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725"/>
  </bookViews>
  <sheets>
    <sheet name="раздел 1-3" sheetId="1" r:id="rId1"/>
    <sheet name="Лист1" sheetId="2" r:id="rId2"/>
  </sheets>
  <definedNames>
    <definedName name="_xlnm._FilterDatabase" localSheetId="0" hidden="1">'раздел 1-3'!$L$1:$L$97</definedName>
    <definedName name="_xlnm.Print_Area" localSheetId="0">'раздел 1-3'!$A$1:$AO$98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7" i="1" l="1"/>
  <c r="O95" i="1" l="1"/>
  <c r="O94" i="1" l="1"/>
  <c r="O93" i="1" l="1"/>
  <c r="O91" i="1" l="1"/>
  <c r="O92" i="1"/>
  <c r="O89" i="1"/>
  <c r="O90" i="1"/>
  <c r="O88" i="1"/>
  <c r="O87" i="1"/>
  <c r="O86" i="1" l="1"/>
  <c r="O84" i="1" l="1"/>
  <c r="O60" i="1"/>
  <c r="O58" i="1"/>
  <c r="O55" i="1"/>
  <c r="O52" i="1"/>
  <c r="O50" i="1"/>
  <c r="O48" i="1"/>
  <c r="O25" i="1"/>
  <c r="O33" i="1" l="1"/>
  <c r="O45" i="1" l="1"/>
  <c r="O78" i="1"/>
  <c r="O79" i="1"/>
  <c r="O70" i="1"/>
  <c r="O76" i="1"/>
  <c r="O77" i="1"/>
  <c r="O80" i="1"/>
  <c r="O81" i="1"/>
  <c r="O82" i="1"/>
  <c r="O83" i="1"/>
  <c r="O85" i="1"/>
  <c r="O68" i="1"/>
  <c r="O69" i="1"/>
  <c r="O71" i="1"/>
  <c r="O72" i="1"/>
  <c r="O73" i="1"/>
  <c r="O74" i="1"/>
  <c r="O75" i="1"/>
  <c r="O62" i="1"/>
  <c r="O63" i="1"/>
  <c r="O64" i="1"/>
  <c r="O65" i="1"/>
  <c r="O66" i="1"/>
  <c r="O67" i="1"/>
  <c r="O15" i="1"/>
  <c r="O14" i="1" l="1"/>
  <c r="O16" i="1"/>
  <c r="O17" i="1"/>
  <c r="O18" i="1"/>
  <c r="O19" i="1"/>
  <c r="O20" i="1"/>
  <c r="O21" i="1"/>
  <c r="O22" i="1"/>
  <c r="O23" i="1"/>
  <c r="O24" i="1"/>
  <c r="O26" i="1"/>
  <c r="O27" i="1"/>
  <c r="O28" i="1"/>
  <c r="O29" i="1"/>
  <c r="O30" i="1"/>
  <c r="O31" i="1"/>
  <c r="O32" i="1"/>
  <c r="O34" i="1"/>
  <c r="O35" i="1"/>
  <c r="O36" i="1"/>
  <c r="O37" i="1"/>
  <c r="O38" i="1"/>
  <c r="O39" i="1"/>
  <c r="O40" i="1"/>
  <c r="O41" i="1"/>
  <c r="O42" i="1"/>
  <c r="O43" i="1"/>
  <c r="O44" i="1"/>
  <c r="O46" i="1"/>
  <c r="O47" i="1"/>
  <c r="O49" i="1"/>
  <c r="O51" i="1"/>
  <c r="O53" i="1"/>
  <c r="O54" i="1"/>
  <c r="O56" i="1"/>
  <c r="O57" i="1"/>
  <c r="O59" i="1"/>
  <c r="O61" i="1"/>
  <c r="O13" i="1"/>
</calcChain>
</file>

<file path=xl/sharedStrings.xml><?xml version="1.0" encoding="utf-8"?>
<sst xmlns="http://schemas.openxmlformats.org/spreadsheetml/2006/main" count="1310" uniqueCount="492">
  <si>
    <t>Идентификатор</t>
  </si>
  <si>
    <t>Муниципальное образование</t>
  </si>
  <si>
    <t>Населеный пункт</t>
  </si>
  <si>
    <t>Улица</t>
  </si>
  <si>
    <t>Дом</t>
  </si>
  <si>
    <t>Широта</t>
  </si>
  <si>
    <t>Долгота</t>
  </si>
  <si>
    <t>Вид площадки</t>
  </si>
  <si>
    <t>Тип ограждения</t>
  </si>
  <si>
    <t>Тип подстилающей поверхности</t>
  </si>
  <si>
    <t>Раздел 2. Сведения о местоположении</t>
  </si>
  <si>
    <t>Раздел 3. Сведения об отходообразователях</t>
  </si>
  <si>
    <t>Наименование</t>
  </si>
  <si>
    <t>ИНН</t>
  </si>
  <si>
    <t>Код</t>
  </si>
  <si>
    <t>Раздел 1. Сведения о контейнерной площадке</t>
  </si>
  <si>
    <t>Количество контейнеров для ТКО (шт)</t>
  </si>
  <si>
    <t>Количество контейнеров с раздельным сбором отходов (шт)</t>
  </si>
  <si>
    <t>Улица, дом</t>
  </si>
  <si>
    <t>Группы отходов (для раздельного сбора)</t>
  </si>
  <si>
    <t>МУП ЖКХ КСП</t>
  </si>
  <si>
    <t>открытая</t>
  </si>
  <si>
    <t>профлист</t>
  </si>
  <si>
    <t>бетон</t>
  </si>
  <si>
    <t>МО Калиновское
сельское
 поселение</t>
  </si>
  <si>
    <t>Калиновское сельское 
поселение</t>
  </si>
  <si>
    <t xml:space="preserve">
с. Калиновское</t>
  </si>
  <si>
    <t>Данные о собственниках мест (площадок) накопления твердых коммунальных отходов</t>
  </si>
  <si>
    <t>Данные о технических характеристиках мест (площадок) накопления твердых коммунальных отходов</t>
  </si>
  <si>
    <t>Данные о нахождении мест (площадок) накопления твердых коммунальных отходов</t>
  </si>
  <si>
    <t>переулок Заречный</t>
  </si>
  <si>
    <t>Лесная</t>
  </si>
  <si>
    <t>д. Ялунино</t>
  </si>
  <si>
    <t>п. Еланский</t>
  </si>
  <si>
    <t>3А</t>
  </si>
  <si>
    <t>8а</t>
  </si>
  <si>
    <t>6в</t>
  </si>
  <si>
    <t xml:space="preserve">Железнодорожная </t>
  </si>
  <si>
    <t xml:space="preserve">Центральная </t>
  </si>
  <si>
    <t xml:space="preserve">Ленина </t>
  </si>
  <si>
    <t xml:space="preserve">Гагарина </t>
  </si>
  <si>
    <t xml:space="preserve">Вокзальная  </t>
  </si>
  <si>
    <t xml:space="preserve">Бочкарева </t>
  </si>
  <si>
    <t xml:space="preserve">Советская </t>
  </si>
  <si>
    <t xml:space="preserve">Мещерякова </t>
  </si>
  <si>
    <t xml:space="preserve">Крупской </t>
  </si>
  <si>
    <t xml:space="preserve">Набережная </t>
  </si>
  <si>
    <t xml:space="preserve">Береговая </t>
  </si>
  <si>
    <t>берег реки Пышма</t>
  </si>
  <si>
    <t>Емкость контейнеров (м.куб)</t>
  </si>
  <si>
    <t>Периодичность вывоза ТКО (раз в сутки)</t>
  </si>
  <si>
    <t>Суточная норма накопления (м.куб)</t>
  </si>
  <si>
    <t>переулок Заречный 10</t>
  </si>
  <si>
    <t>Центральная 8а, Центральная 9</t>
  </si>
  <si>
    <t>Центральная 6в, Центральная 7</t>
  </si>
  <si>
    <t>Крупской 51,Крупской 52,
Крупской 53,</t>
  </si>
  <si>
    <t>Железнодорожная 2, Железнодорожная 1а,
Железнодорожная 3, Железнодорожная 4
Железнодорожная 5, Железнодорожная 6
Железнодорожная7</t>
  </si>
  <si>
    <t>кладбище</t>
  </si>
  <si>
    <t>администрация муниципального образования "Калиновское сельское поселение"</t>
  </si>
  <si>
    <t>18а</t>
  </si>
  <si>
    <t>п/о Порошино</t>
  </si>
  <si>
    <t>дом 30, 31, 29</t>
  </si>
  <si>
    <t>8/34</t>
  </si>
  <si>
    <t>дом 35, 36, 37</t>
  </si>
  <si>
    <t>дом 32</t>
  </si>
  <si>
    <t>дом 26, 27,33</t>
  </si>
  <si>
    <t>дом 10, 11, 12, 24, 25</t>
  </si>
  <si>
    <t>дом 13, 15</t>
  </si>
  <si>
    <t>дом 16, 17, 18, 19, 21</t>
  </si>
  <si>
    <t>20а</t>
  </si>
  <si>
    <t>дом 20, 22, 23, 28</t>
  </si>
  <si>
    <t>МКОУ «Порошинская средняя общеобразовательная школа"</t>
  </si>
  <si>
    <t>МКДОУ Порошинский детский сад №12</t>
  </si>
  <si>
    <t>МКДОУ Порошинский детский сад №10</t>
  </si>
  <si>
    <t>автобусная остановка</t>
  </si>
  <si>
    <t>парк им. Макаряна</t>
  </si>
  <si>
    <t>офицерская гостинница</t>
  </si>
  <si>
    <t>грунт</t>
  </si>
  <si>
    <t>отсутствует</t>
  </si>
  <si>
    <t>дом 16, 17</t>
  </si>
  <si>
    <t>магазин "Магнит"</t>
  </si>
  <si>
    <t>магазин - кафе "Бункер"</t>
  </si>
  <si>
    <t>2а</t>
  </si>
  <si>
    <t>асфальт</t>
  </si>
  <si>
    <t>Южный</t>
  </si>
  <si>
    <t>центральный теплопункт</t>
  </si>
  <si>
    <t>электроцех</t>
  </si>
  <si>
    <t>центральная перекачка</t>
  </si>
  <si>
    <t>МКУ Калиновского сельского поселения "Эксплуатационно-хозяйственная организация"</t>
  </si>
  <si>
    <t>Мещерякова 54а</t>
  </si>
  <si>
    <t>54а</t>
  </si>
  <si>
    <t>МКДОУ Калиновский детский сад</t>
  </si>
  <si>
    <t>661304789295</t>
  </si>
  <si>
    <t>Федеральное государственное бюджетное учреждение "Центральное Жилищно-Коммунальное Управление" Министерства Обороны Российской Федерации</t>
  </si>
  <si>
    <t>ООО "Катков и К"</t>
  </si>
  <si>
    <t>664400007482</t>
  </si>
  <si>
    <t xml:space="preserve">ИП Смирнов Павел Борисович </t>
  </si>
  <si>
    <t>661304982806</t>
  </si>
  <si>
    <t xml:space="preserve">ИП Орлова Екатерина Дмитриевна </t>
  </si>
  <si>
    <t xml:space="preserve">ИП Панафидина Марина Михайловна </t>
  </si>
  <si>
    <t>664400031929</t>
  </si>
  <si>
    <t>66а</t>
  </si>
  <si>
    <t>Лесная 1, Лесная 2, Лесная 3, Лесная 4, Лесная 5, Лесная 6, Лесная 7, Лесная 8</t>
  </si>
  <si>
    <t>шифер</t>
  </si>
  <si>
    <t>13а</t>
  </si>
  <si>
    <t>13ж</t>
  </si>
  <si>
    <t>16д</t>
  </si>
  <si>
    <t>ЖД вокзал</t>
  </si>
  <si>
    <t>Открытое акционерное общество "Российские железные дороги"</t>
  </si>
  <si>
    <t>Центральная котельная</t>
  </si>
  <si>
    <t>Южный 1, Южный 2, Южный 3, Южный 4, Южный 5, Южный 6, Южный 7, Южный 8, Южный 9, Южный 10</t>
  </si>
  <si>
    <t xml:space="preserve">Железнодорожная 13, Железнодорожная 10
Железнодорожная 8, Железнодорожная 9
Железнодорожная 11, Железнодорожная 12
</t>
  </si>
  <si>
    <t>Вокзальная  13, Вокзальная  14,
Вокзальная  15, Вокзальная  17
Вокзальная  18, Вокзальная  20
Вокзальная  22,
Гагарина 1, Гагарина 1а,
Гагарина 2, Гагарина 2а
Гагарина 3, Гагарина 4
Гагарина 5</t>
  </si>
  <si>
    <t>Мещерякова 12, Мещерякова 13, Мещерякова14, Мещерякова 15, Мещерякова 16, Мещерякова 17, Мещерякова17а, Мещерякова 18, Мещерякова 19</t>
  </si>
  <si>
    <t xml:space="preserve">Федеральное государственное бюджетное учреждение "Центральное Жилищно-Коммунальное Управление" Министерства Обороны Российской Федерации
</t>
  </si>
  <si>
    <t>ИП Кузнецов Алексей Олегович</t>
  </si>
  <si>
    <t xml:space="preserve">ИП Кузнецов Алексей Олегович
</t>
  </si>
  <si>
    <t>Земельные участки</t>
  </si>
  <si>
    <t>Улица, номер участка</t>
  </si>
  <si>
    <t>Ленина 1, Ленина 1а, Ленина 2,    Ленина 3, 
 Ленина 6, 
 Ленина 11, Ленина 12</t>
  </si>
  <si>
    <t>Ленина 1б, Ленина 2а, Ленина 2б, Ленина 2в, Ленина 2г, Ленина 2д, Ленина 2е, Ленина 2ж, Ленина 2з, Ленина 2и, Ленина 2к, Ленина 10а, Ленина 8,</t>
  </si>
  <si>
    <t>Ленина 9,  Ленина 12, Ленина 13, Ленина 5, Ленина 14, Ленина 15, Ленина 16, Ленина 17</t>
  </si>
  <si>
    <t>Ленина 5а, Ленина 5б, Ленина 7а, Ленина 7е, Ленина 7ж, Ленина 7з,  Ленина 7к,
  Ленина 7,  Ленина 7г,
Ленина 7в, Ленина 7д, Ленина 7б
Ленина 7и, Ленина 9в, Ленина 9г, Ленина 9д, Ленина 9з, Ленина 18, Ленина 18б, Ленина 20а</t>
  </si>
  <si>
    <t>Ленина 25, Ленина 27, Ленина 29, Ленина 30, Ленина 31, Ленина 31б, Ленина 32, Ленина 34,
Ленина 35</t>
  </si>
  <si>
    <t>Ленина 28, Ленина 3а, Ленина 33</t>
  </si>
  <si>
    <t>Ленина 37, Ленина 38, Ленина 39,
Ленина 40,  Ленина 41
Ленина 44, Ленина 42,  Ленина 43,
Ленина 45, Ленина 46, Ленина 47,
Ленина 48</t>
  </si>
  <si>
    <t>Ленина 37а, Ленина 41а, Ленина 41б, Ленина 42а, Ленина 43а ,Ленина 47а, Ленина 47б, Ленина 47в, Ленина 48а</t>
  </si>
  <si>
    <t>Ленина 49б, Ленина 49в, Ленина 49г, Ленина 49д, Ленина 49е, Ленина 49ж, Ленина 54г, Ленина 56а, Ленина 56б</t>
  </si>
  <si>
    <t xml:space="preserve">Ленина 49, Ленина 49а, Ленина 50,
Ленина 51, Ленина 52, Ленина 53,
Ленина 54, Ленина 55,
Ленина 56, Ленина 57, Ленина 58, Ленина 54а, Ленина 54б
Ленина 54в, </t>
  </si>
  <si>
    <t>Ленина 61а, Ленина 61б, Ленина 65а, Ленина 65в, Ленина 65г, Ленина 67</t>
  </si>
  <si>
    <t>Ленина 59а, Ленина 59, Ленина 60, Ленина 61, Ленина 63,</t>
  </si>
  <si>
    <t>Ленина 60, Ленина 61, Ленина 63,
Ленина 64, Ленина 65, Ленина 66, Ленина 66а,
Ленина 68, Ленина 62, Ленина 65б,
Ленина 62, Ленина 67а, Ленина 67б, Ленина 68, Ленина 68б, Ленина 68в</t>
  </si>
  <si>
    <t xml:space="preserve">Ленина 67, Ленина 67в, Ленина 67г, Ленина 68а, Ленина 68г, Ленина 68д, Ленина 69, Ленина 70, Ленина 70а </t>
  </si>
  <si>
    <t xml:space="preserve">Ленина 76, Ленина 76а,  Ленина 88,
Ленина 78, Ленина 82, Ленина 86, Ленина 76г,  Ленина 76ж,  Ленина 80,  Ленина 82,  Ленина 86,  Ленина 86а,  Ленина 88, </t>
  </si>
  <si>
    <t>Ленина 74а, Ленина 74б, Ленина 76б, Ленина 76в,  Ленина 76д,  Ленина 76е,  Ленина 83,  Ленина 84,  Ленина 84а,  Ленина 85,  Ленина 90,  Ленина 96,  Ленина 100,  Ленина 102,  Ленина 104,  Ленина 106,  Ленина 108,  Ленина 112,  Ленина 114,  Ленина 116,  Ленина 116а,  Ленина 140,  Ленина 142</t>
  </si>
  <si>
    <t>Гагарина2б, Гагарина8а, Гагарина16, Ленина 20</t>
  </si>
  <si>
    <t>Вокзальная  1а,</t>
  </si>
  <si>
    <t>Вокзальная  1, Вокзальная  2
Вокзальная  3, Вокзальная  4, Вокзальная  5,
Вокзальная  6, Вокзальная  6а, Вокзальная  9, Вокзальная  10,
Вокзальная  11, Вокзальная  12</t>
  </si>
  <si>
    <t>Вокзальная  17а,</t>
  </si>
  <si>
    <t xml:space="preserve"> Гагарина 6, Гагарина 7, Гагарина 8,
Гагарина 9, Гагарина 10, Гагарина 11,
Гагарина 12, Гагарина 13, Гагарина14,
Гагарина 14а, Гагарина 15, Гагарина17,
Гагарина 19, </t>
  </si>
  <si>
    <t>Бочкарева 5а, Бочкарева 6а,</t>
  </si>
  <si>
    <t>Бочкарева 1, Бочкарева 2, Бочкарева 3, Бочкарева 4,
Бочкарева 5, Бочкарева 6, Бочкарева 7, 
Бочкарева 8, Бочкарева 9
Бочкарева 10, Бочкарева 11</t>
  </si>
  <si>
    <t>Бочкарева 12, Бочкарева 13, 
Бочкарева 15, Бочкарева 16, Бочкарева 17
Бочкарева 18, Бочкарева 19
Бочкарева 20, Бочкарева 21
Бочкарева 21а, Бочкарева 22
Бочкарева 24, Бочкарева 25
Бочкарева 27</t>
  </si>
  <si>
    <t xml:space="preserve">Мещерякова 1б, Мещерякова 2б, Мещерякова 2г, Мещерякова 4б, </t>
  </si>
  <si>
    <t>Мещерякова 1, Мещерякова 2, Мещерякова 2в, Мещерякова 3,  Мещерякова 3а, Мещерякова 4, Мещерякова 5, 
Мещерякова 6, Мещерякова 8,
Мещерякова 2,Мещерякова 4
Мещерякова 5, Мещерякова 7
Мещерякова 7а, Мещерякова 8,
Мещерякова 9, Мещерякова 10, Мещерякова 11</t>
  </si>
  <si>
    <t>Мещерякова 24б, Мещерякова 24в,</t>
  </si>
  <si>
    <t>Мещерякова 20, Мещерякова 20а, Мещерякова 21,
Мещерякова 22, Мещерякова 24, Мещерякова 24а, 
Мещерякова 24, Мещерякова 24а,
Мещерякова 25, Мещерякова 26,
Мещерякова 27, Мещерякова 28</t>
  </si>
  <si>
    <t xml:space="preserve">Мещерякова 38, Мещерякова 29, Мещерякова 31, 
Мещерякова 33, Мещерякова 34,
Мещерякова 35, Мещерякова 35а, Мещерякова 36, Мещерякова 37,
Мещерякова 38, Мещерякова 39, Мещерякова 40, Мещерякова 40а
</t>
  </si>
  <si>
    <t xml:space="preserve">Мещерякова 34к, Мещерякова 34ж, Мещерякова 34е, Мещерякова 34д, Мещерякова 34в, Мещерякова 34б, Мещерякова 34а, Мещерякова 36а, </t>
  </si>
  <si>
    <t xml:space="preserve">Мещерякова 42а, Мещерякова 44а, Мещерякова 44б, Мещерякова 45а, Мещерякова 46а, Мещерякова 46б, Мещерякова 46в, Мещерякова 46г, Мещерякова 47а, Мещерякова 47б, Мещерякова 47в, Мещерякова 47г, Мещерякова 48, Мещерякова 50а, Мещерякова 50б, Мещерякова 50в, Мещерякова 50г, Мещерякова 52в, </t>
  </si>
  <si>
    <t xml:space="preserve">Мещерякова 41, Мещерякова 42, Мещерякова 43
Мещерякова 44, Мещерякова 45
Мещерякова 46, Мещерякова 47, Мещерякова 50,
Мещерякова 49, Мещерякова 51, Мещерякова 53 </t>
  </si>
  <si>
    <t>Мещерякова 52а, Мещерякова52б,
Мещерякова 54, Мещерякова 54б, Мещерякова 56, Мещерякова 59</t>
  </si>
  <si>
    <t>Мещерякова 55, Мещерякова 55а, Мещерякова 57, Мещерякова 57а, Мещерякова 59а, Мещерякова 61, Мещерякова 61а, Мещерякова 63</t>
  </si>
  <si>
    <t xml:space="preserve">Крупской 26, Крупской 26а, Крупской 29а, Крупской 31, </t>
  </si>
  <si>
    <t>Крупской 24, Крупской 27, Крупской 33</t>
  </si>
  <si>
    <t>Крупской 34, Крупской 35, 
Крупской 36, Крупской 37,
 Крупской 45б, Крупской 39, Крупской 40,
Крупской 41, Крупской 42, Крупской 43, Крупской 44, Крупской 46,
Крупской 48, Крупской 49  Крупской 50</t>
  </si>
  <si>
    <t>Крупской 34а, Крупской 34б,  Крупской 38, Крупской 38а, Крупской 42а, Крупской 44а, Крупской 44б, Крупской 45, Крупской 45а, Крупской 45б, Крупской 47,</t>
  </si>
  <si>
    <t>Крупской 54, Крупской 54а, Крупской 54б, Крупской 54в</t>
  </si>
  <si>
    <t>Крупской 55а, Крупской 55б, Крупской 57а, Крупской 57б, Крупской 57в, Крупской 57г, Крупской 57е, Крупской 57ж, Крупской 57з, Крупской 57и, Крупской 59а, Крупской 59б, Крупской 61, Крупской 62, Крупской 66, Крупской 66а, Крупской 66б, Крупской 66в, Крупской 68, Крупской 68а, Крупской 70, Крупской 72, Крупской 74</t>
  </si>
  <si>
    <t>Крупской 55
Крупской 56,Крупской 57в
Крупской 58,Крупской 59,
Крупской 60, Крупской 64</t>
  </si>
  <si>
    <t xml:space="preserve">Набережная 1а, Набережная 2а, Набережная 3а, Набережная 5а, Набережная 6а, Набережная 7а, </t>
  </si>
  <si>
    <t xml:space="preserve">Набережная 1, Набережная 2, Набережная 3,
Набережная 4, Набережная 5, 
Набережная 6, , Набережная 7, Набережная 8,
Набережная 9, Набережная 10, Набережная 11, Набережная 12, Набережная 13, 
</t>
  </si>
  <si>
    <t xml:space="preserve">Береговая 7, Береговая 11, </t>
  </si>
  <si>
    <t>Береговая 1, Береговая 2, Береговая 3, Береговая 4, Береговая 5, Береговая 6, Береговая 8, Береговая 9, Береговая 10, Береговая 12, Береговая 13, Береговая 15, Береговая 17, Береговая 19</t>
  </si>
  <si>
    <t>переулок Заречный 1, переулок Заречный 1а, переулок Заречный 2,  переулок Заречный 3, переулок Заречный 4, переулок Заречный 5, переулок Заречный 6, переулок Заречный 7, переулок Заречный 8, переулок Заречный 9, переулок Заречный 10а</t>
  </si>
  <si>
    <t>Центральная 1, Центральная 3, Центральная 3в, Центральная 2
Центральная 4,
Центральная 5</t>
  </si>
  <si>
    <t>Центральная 1а, Центральная 2а, Центральная 2б, Центральная 3а, Центральная 3б, Центральная 3г, Центральная 3д, Центральная 3е,</t>
  </si>
  <si>
    <t>Центральная 4, Центральная 5
Центральная 5а,
Центральная 6, Центральная 6а, Центральная 7, Центральная 8, Центральная 8а, Центральная 9, Центральная 10</t>
  </si>
  <si>
    <t>Центральная 6б, Центральная 6в, Центральная 6г, Центральная 7а, Центральная 7б, Центральная 7в, Центральная 7г, Центральная 8б, Центральная 8г, Центральная 8д, Центральная 8в, Центральная 8е, Центральная 9а, Центральная 10а, Центральная 11б, Центральная 10в, Центральная 10г, Центральная 10д, Центральная 10е, Центральная 10ж, Центральная 10з, Центральная 10и, Центральная 10к, Центральная 10л</t>
  </si>
  <si>
    <t xml:space="preserve">Центральная 12а, Центральная 12б, Центральная 12в, Центральная 13, </t>
  </si>
  <si>
    <t>Центральная 11,  Центральная 11а, Центральная 11б, Центральная 12, Центральная 14</t>
  </si>
  <si>
    <t>Центральная 13а, Центральная 13б, Центральная 13в, Центральная 13г, Центральная 13д, Центральная 13е, Центральная 13ж, Центральная 14а, Центральная 15а, Центральная 15б, Центральная 15в</t>
  </si>
  <si>
    <t xml:space="preserve">Центральная 15, </t>
  </si>
  <si>
    <t xml:space="preserve">Центральная 16, Центральная 16ж, Центральная 17, </t>
  </si>
  <si>
    <t>Центральная 16а, Центральная 16б, Центральная 16в, Центральная 16г, Центральная 16д, Центральная 16е, Центральная 16и, Центральная 16л, Центральная 16м, Центральная 16н, Центральная 16о, Центральная 16п, Центральная 16р, Центральная 16с, Центральная 17а ,Центральная 17б, Центральная 17в,</t>
  </si>
  <si>
    <t xml:space="preserve">Центральная 18, Центральная 19, Центральная 20 
Центральная 25, Центральная 27, Центральная 28, Центральная 29, Центральная 31, Центральная 33
</t>
  </si>
  <si>
    <t>Центральная 18а, Центральная 18б, Центральная 18в, Центральная 18г, Центральная 18д, Центральная 18е, Центральная 18ж, Центральная 18з, Центральная 18и, Центральная 18л, Центральная 18к, Центральная 18м, Центральная 19а, Центральная 19б, Центральная 19в, Центральная 20а, Центральная 21, Центральная 21а, Центральная 21б, Центральная 22, Центральная 23, Центральная 29а, Центральная 29б, Центральная 31а, Центральная 31б, Центральная 32а, Центральная 33а, Центральная 33б, Центральная 33в, Центральная 33г, Центральная 34, Центральная 34б, Центральная 34г, Центральная 34д</t>
  </si>
  <si>
    <t xml:space="preserve">Центральная 35, Центральная 35а,
 Центральная 36, Центральная 36а
</t>
  </si>
  <si>
    <t>Центральная 35б, Центральная 35в, Центральная 35г, Центральная 35д, Центральная 35е, Центральная 36в, Центральная 36г</t>
  </si>
  <si>
    <t>Советская 1, Советская 2
Советская 5, Советская 7
Советская 9, Советская 10,
Советская 11, Советская 12,
Советская 14, Советская 15,
Советская 17, Советская 18,
Советская 19,  Советская 20,
Советская 21, Советская 22,
Советская 23, Советская 24,
 Советская 25а
Советская 26, Советская 27,
Советская 28, Советская 29
Советская 30, Советская 32
Матросова 1, Матросова2
Матросова3, Матросова4
Матросова5, Матросова6,
Матросова7, Матросова7а,
Матросова9, Матросова 10, Матросова11,
Матросова11а, Ленина 19, Ленина 21,</t>
  </si>
  <si>
    <t xml:space="preserve"> Ленина 21б, Ленина 22, Ленина 22а, Ленина 24, Советская 5а, Советская 8, Советская 9а, Советская 13, Советская 15а, Советская 16, Советская 23а, Советская 25, Советская 25а, Советская 32а, Советская 34, Матросова 2а, Матросова 7б, Матросова 9а, Матросова 9б</t>
  </si>
  <si>
    <t>Приложение к</t>
  </si>
  <si>
    <t>Реестр мест (площадок) накопления твердых коммунальных отходов на территории муниципального образования «Калиновское сельское поселение»</t>
  </si>
  <si>
    <t>ОГРН</t>
  </si>
  <si>
    <t>наименование</t>
  </si>
  <si>
    <t>местонахождение</t>
  </si>
  <si>
    <t>ТКО, за исключением КГО</t>
  </si>
  <si>
    <t>КГО</t>
  </si>
  <si>
    <t>параметры специальной площадки</t>
  </si>
  <si>
    <t>количество бункеров (штук)</t>
  </si>
  <si>
    <t>емкость бункера (куб.м.)</t>
  </si>
  <si>
    <t>периодичность вывоза</t>
  </si>
  <si>
    <t>суточная норма накопления</t>
  </si>
  <si>
    <t>раздельное накопление</t>
  </si>
  <si>
    <t>Данные об источниках образования твердых коммунальных отходов, которые складируются в местах (на площадках) накопления твердых коммунальных отходов</t>
  </si>
  <si>
    <t>Юридические лица, индивидуальные предприниматели</t>
  </si>
  <si>
    <t>Физические лица</t>
  </si>
  <si>
    <t>Жилые дома</t>
  </si>
  <si>
    <t>категория объекта</t>
  </si>
  <si>
    <t>наименование улицы и номер дома (или кадастровый номер земельного участка</t>
  </si>
  <si>
    <t>3.180.1</t>
  </si>
  <si>
    <t>3.180.2</t>
  </si>
  <si>
    <t>3.180.3</t>
  </si>
  <si>
    <t>3.180.4</t>
  </si>
  <si>
    <t>3.180.5</t>
  </si>
  <si>
    <t>3.180.6</t>
  </si>
  <si>
    <t>3.180.7</t>
  </si>
  <si>
    <t>3.180.8</t>
  </si>
  <si>
    <t>3.180.9</t>
  </si>
  <si>
    <t>3.180.10</t>
  </si>
  <si>
    <t>3.180.11</t>
  </si>
  <si>
    <t>3.180.12</t>
  </si>
  <si>
    <t>3.180.13</t>
  </si>
  <si>
    <t>3.180.14</t>
  </si>
  <si>
    <t>3.180.15</t>
  </si>
  <si>
    <t>3.180.16</t>
  </si>
  <si>
    <t>3.180.17</t>
  </si>
  <si>
    <t>3.180.18</t>
  </si>
  <si>
    <t>3.180.19</t>
  </si>
  <si>
    <t>3.180.20</t>
  </si>
  <si>
    <t>3.180.21</t>
  </si>
  <si>
    <t>3.180.22</t>
  </si>
  <si>
    <t>3.180.23</t>
  </si>
  <si>
    <t>3.180.24</t>
  </si>
  <si>
    <t>3.180.25</t>
  </si>
  <si>
    <t>3.180.26</t>
  </si>
  <si>
    <t>3.180.27</t>
  </si>
  <si>
    <t>3.180.28</t>
  </si>
  <si>
    <t>3.180.29</t>
  </si>
  <si>
    <t>3.180.30</t>
  </si>
  <si>
    <t>3.180.31</t>
  </si>
  <si>
    <t>3.180.32</t>
  </si>
  <si>
    <t>3.180.33</t>
  </si>
  <si>
    <t>3.180.34</t>
  </si>
  <si>
    <t>3.180.35</t>
  </si>
  <si>
    <t>3.180.36</t>
  </si>
  <si>
    <t>3.180.37</t>
  </si>
  <si>
    <t>3.180.38</t>
  </si>
  <si>
    <t>3.180.39</t>
  </si>
  <si>
    <t>3.180.40</t>
  </si>
  <si>
    <t>3.180.41</t>
  </si>
  <si>
    <t>3.180.42</t>
  </si>
  <si>
    <t>3.180.43</t>
  </si>
  <si>
    <t>3.180.44</t>
  </si>
  <si>
    <t>3.180.45</t>
  </si>
  <si>
    <t>3.180.46</t>
  </si>
  <si>
    <t>3.180.47</t>
  </si>
  <si>
    <t>3.180.48</t>
  </si>
  <si>
    <t>3.180.49</t>
  </si>
  <si>
    <t>3.180.50</t>
  </si>
  <si>
    <t>3.180.51</t>
  </si>
  <si>
    <t>3.180.52</t>
  </si>
  <si>
    <t>3.180.53</t>
  </si>
  <si>
    <t>3.180.54</t>
  </si>
  <si>
    <t>3.180.55</t>
  </si>
  <si>
    <t>3.180.56</t>
  </si>
  <si>
    <t>3.180.57</t>
  </si>
  <si>
    <t>3.180.58</t>
  </si>
  <si>
    <t>3.180.59</t>
  </si>
  <si>
    <t>3.180.60</t>
  </si>
  <si>
    <t>3.180.61</t>
  </si>
  <si>
    <t>3.180.62</t>
  </si>
  <si>
    <t>3.180.63</t>
  </si>
  <si>
    <t>3.180.64</t>
  </si>
  <si>
    <t>3.180.65</t>
  </si>
  <si>
    <t>3.180.66</t>
  </si>
  <si>
    <t>3.180.67</t>
  </si>
  <si>
    <t>3.180.68</t>
  </si>
  <si>
    <t>3.180.69</t>
  </si>
  <si>
    <t>3.180.70</t>
  </si>
  <si>
    <t>3.180.71</t>
  </si>
  <si>
    <t>3.180.72</t>
  </si>
  <si>
    <t>3.180.73</t>
  </si>
  <si>
    <t>1056600782512</t>
  </si>
  <si>
    <t>304661322300010</t>
  </si>
  <si>
    <t>1026601074235</t>
  </si>
  <si>
    <t>1136633000030</t>
  </si>
  <si>
    <t>1136633000019</t>
  </si>
  <si>
    <t>1156633000072</t>
  </si>
  <si>
    <t>с. Калиновское ул. Гагарина, 14 Камышловский район Свердловская область</t>
  </si>
  <si>
    <t xml:space="preserve">с. Калиновское ул. Гагарина, 14 Камышловский район Свердловская область
</t>
  </si>
  <si>
    <t xml:space="preserve">Свердловская обл, р-н Камышловский, п/о Порошино
</t>
  </si>
  <si>
    <t>п/о Порошино
дом 20А Камышловский район Свердловская область</t>
  </si>
  <si>
    <t>п/о Порошино дом 39 Камышловский район Свердловская область</t>
  </si>
  <si>
    <t>п/о Порошино дом 38 Камышловский район Свердловская область</t>
  </si>
  <si>
    <t>с Калиновское ул Мещерякова, 54А Камышловский район Свердловская область</t>
  </si>
  <si>
    <t>ИЖД</t>
  </si>
  <si>
    <t>ИЖД, МКД</t>
  </si>
  <si>
    <t>МКД</t>
  </si>
  <si>
    <t>дошкольное образовательное учреждение</t>
  </si>
  <si>
    <t>общеобразовательное учреждение</t>
  </si>
  <si>
    <t>гаражи, парковки закрытого типа</t>
  </si>
  <si>
    <t>Муниципальное казенное учреждение "Культурно - досуговый центр Калиновского сельского поселения"</t>
  </si>
  <si>
    <t>административные, офисные учреждения</t>
  </si>
  <si>
    <t>кафе, рестораны, бары, закусочные, столовые</t>
  </si>
  <si>
    <t>железнодорожные               и автовокзалы, аэропорты</t>
  </si>
  <si>
    <t>кладбища</t>
  </si>
  <si>
    <t>автостоянки и парковки</t>
  </si>
  <si>
    <t>общежития</t>
  </si>
  <si>
    <t>здание торгового центра</t>
  </si>
  <si>
    <t>супермаркет (универмаг)</t>
  </si>
  <si>
    <t>парикмахерские, косметические салоны, салоны красоты</t>
  </si>
  <si>
    <t>промтоварный магазин, кафе, рестораны, бары, закусочные, столовые</t>
  </si>
  <si>
    <t>продовольственный магазин</t>
  </si>
  <si>
    <t>Предприятия иных отраслей промышленности</t>
  </si>
  <si>
    <t>Ленина 18а</t>
  </si>
  <si>
    <t>Гагарина 16</t>
  </si>
  <si>
    <t>Советская 25а</t>
  </si>
  <si>
    <t>Ленина 2а</t>
  </si>
  <si>
    <t>Железнодорожная ЖД вокзал</t>
  </si>
  <si>
    <t>Порошино, 20а</t>
  </si>
  <si>
    <t>Порошино, 38</t>
  </si>
  <si>
    <t>Порошино, 39</t>
  </si>
  <si>
    <t>Порошино автобусная остановка</t>
  </si>
  <si>
    <t>Порошино парк им. Макаряна</t>
  </si>
  <si>
    <t>Порошино 8</t>
  </si>
  <si>
    <t>ЦТП</t>
  </si>
  <si>
    <t>ЦП</t>
  </si>
  <si>
    <t>ЦК</t>
  </si>
  <si>
    <t xml:space="preserve"> административные, офисные учреждения</t>
  </si>
  <si>
    <t>библиотеки</t>
  </si>
  <si>
    <t>1027700430889</t>
  </si>
  <si>
    <t>г Москва
ул Спартаковская, 2Б</t>
  </si>
  <si>
    <t>3.180.74</t>
  </si>
  <si>
    <t>Индивидуальный предприниматель Неустроева Елена Александровна</t>
  </si>
  <si>
    <t>Свердловская обл, г Камышлов</t>
  </si>
  <si>
    <t>с. Калиновское</t>
  </si>
  <si>
    <t>Советская, 34</t>
  </si>
  <si>
    <t>3.180.75</t>
  </si>
  <si>
    <t>3.180.76</t>
  </si>
  <si>
    <t>3.180.77</t>
  </si>
  <si>
    <t>3.180.79</t>
  </si>
  <si>
    <t>3.180.80</t>
  </si>
  <si>
    <t>3.180.81</t>
  </si>
  <si>
    <t>п.Пышминская</t>
  </si>
  <si>
    <t>Мира</t>
  </si>
  <si>
    <t>Привокзальная</t>
  </si>
  <si>
    <t>ИЖС</t>
  </si>
  <si>
    <t>1а</t>
  </si>
  <si>
    <t>Солнечная</t>
  </si>
  <si>
    <t>Земельный участок</t>
  </si>
  <si>
    <t>Солнечная 10</t>
  </si>
  <si>
    <t>Мира 1, Мира  2, Мира 3, Мира  4, Мира 5, Мира 5а, Мира 6, Мира 7, Мира 8, Мира 9, Мира 10, Мира 11, Мира 12, Мира 13, Мира 14, Мира 15, Мира 16, Мира 17, Мира 18, Мира 19, Мира 21</t>
  </si>
  <si>
    <t>Солнечная 1, Солнечная 1а, Солнечная 1б, Солнечная 2, Солнечная 3, Солнечная 3а, Солнечная 3б, Солнечная 4, Солнечная 5, Солнечная 5а, Солнечная 5б, Солнечная 6, Солнечная 7, Солнечная 7а, Солнечная 7б, Солнечная 8, Солнечная 9, Солнечная 9а, Солнечная 9б, Солнечная 9в, Солнечная 9г, Солнечная 10, Солнечная 11, Солнечная 12, Солнечная 13, Солнечная 14, Солнечная 15, Солнечная 16, Солнечная 18, Солнечная 20</t>
  </si>
  <si>
    <t>Привокзальная 5, Привокзальная 6, Привокзальная 7, Привокзальная 11, Привокзальная 13, Привокзальная 15</t>
  </si>
  <si>
    <t>Привокзальная 17, Привокзальная 19, Привокзальная 23, Привокзальная 25, Привокзальная 27</t>
  </si>
  <si>
    <t>Крупской 1, Крупской 3, Крупской 5</t>
  </si>
  <si>
    <t>Крупской 1а, Крупской 1б, Крупской 1в, Крупской 1г, Крупской 1д, Крупской 1е, Крупской 2, Крупской 2а, Крупской 2б, Крупской 2в, Крупской 2г, Крупской 2д, Крупской 3а, Крупской 3б, Крупской 3в</t>
  </si>
  <si>
    <t xml:space="preserve"> Крупской 4, Крупской 6, Крупской 7, Крупской 8, Крупской 9, Крупской 10, Крупской 12
Крупской 13, Крупской 14, тКрупской 15, Крупской 16, Крупской 19, Крупской 20, Крупской 21, Крупской 22, Крупской 23</t>
  </si>
  <si>
    <t>Крупской 7а, Крупской 8а, Крупской 10б, Крупской 10в, Крупской 12а, Крупской 14а, Крупской 14б, Крупской 22а</t>
  </si>
  <si>
    <t>Набережная 25</t>
  </si>
  <si>
    <t>Набережная 18, Набережная 14, 
Набережная 15, Набережная 17,
Набережная 20, Набережная 21, Набережная 22, Набережная 24, Набережная 24в,  Набережная 26, Набережная 28а, Набережная 30, Набережная 32, 
Набережная 34</t>
  </si>
  <si>
    <t xml:space="preserve">Набережная 16, Набережная 18а, Набережная 19, Набережная 23, Набережная 23а, Набережная 23б, Набережная 23в, Набережная 26а, Набережная 26б, Набережная 26в, Набережная 26г, Набережная 27, Набережная 28, Набережная 28б, Набережная 29, Набережная 30а, Набережная 31, Набережная 33, Набережная 35, Набережная 36, Набережная 37, Набережная 38, Набережная 39, Набережная 40, Набережная 41, Набережная 42, Набережная 42а, Набережная 42б, Набережная 44, Набережная 44а, Набережная 46, Набережная 46а, Набережная 46б, Набережная 46в, Набережная 47, Набережная 48, Набережная 48а, Набережная 49, Набережная 50, Набережная 51, Набережная 52, Набережная 53, Набережная 54, Набережная 56, Набережная 56а, </t>
  </si>
  <si>
    <t>Набережная 58, Набережная 58а, Набережная 58б, Набережная 58в, Набережная 60, Набережная 62, Набережная 64, Набережная 66, Набережная 68</t>
  </si>
  <si>
    <t>3.180.82</t>
  </si>
  <si>
    <t>Южный 18, Южный 19, Южный 20, Южный 21, Южный 22, Южный 23, Южный 24, Южный 25</t>
  </si>
  <si>
    <t>3.180.83</t>
  </si>
  <si>
    <t>1037739877295</t>
  </si>
  <si>
    <t>Эксплуатационное вагонное депо Войновка (ВЧДЭ-19)-структурное подразделение Свердловской диррекции инфраструктуры - структурное подразделенеие Центральной дирекции инфраструктуры - филиала ОАО "РЖД"</t>
  </si>
  <si>
    <t>Тюменская область, г.Тюмень, ул. 30 лет Победы, д.127</t>
  </si>
  <si>
    <t>ж/д станция</t>
  </si>
  <si>
    <t>56.807353</t>
  </si>
  <si>
    <t>62.375041</t>
  </si>
  <si>
    <t>3.180.84</t>
  </si>
  <si>
    <t>на расстоянии 1200 метров от. Ст. Еланский</t>
  </si>
  <si>
    <t>Продовольственные магазины</t>
  </si>
  <si>
    <t xml:space="preserve">ООО "Главпродторг"                                                                                               </t>
  </si>
  <si>
    <t xml:space="preserve">      ОП 31 ОА "Военторг - Центр"</t>
  </si>
  <si>
    <t>ФГКУ "Приволжско-Уральское ТУИО" Минобороны России</t>
  </si>
  <si>
    <t>1086671005838</t>
  </si>
  <si>
    <t>Свердловская обл г Екатеринбург ул Луначарского, 215</t>
  </si>
  <si>
    <t>Предприятия для иных отраслей промышленности</t>
  </si>
  <si>
    <t>3.180.85</t>
  </si>
  <si>
    <t>плитка тротуарная</t>
  </si>
  <si>
    <t>62.4819</t>
  </si>
  <si>
    <t>56.8217</t>
  </si>
  <si>
    <t>62.4891</t>
  </si>
  <si>
    <t>56.8183</t>
  </si>
  <si>
    <t>56.8194</t>
  </si>
  <si>
    <t>62.4863</t>
  </si>
  <si>
    <t>62.4848</t>
  </si>
  <si>
    <t>56.8203</t>
  </si>
  <si>
    <t>62.4796</t>
  </si>
  <si>
    <t>56.8221</t>
  </si>
  <si>
    <t>56.8227</t>
  </si>
  <si>
    <t>62.4775</t>
  </si>
  <si>
    <t>62.4724</t>
  </si>
  <si>
    <t>56.8234</t>
  </si>
  <si>
    <t>62.4681</t>
  </si>
  <si>
    <t>56.8232</t>
  </si>
  <si>
    <t>62.4652</t>
  </si>
  <si>
    <t>62.4626</t>
  </si>
  <si>
    <t>56.8240</t>
  </si>
  <si>
    <t>62.4833</t>
  </si>
  <si>
    <t>56.8193</t>
  </si>
  <si>
    <t>56.8175</t>
  </si>
  <si>
    <t>62.4844</t>
  </si>
  <si>
    <t>62.4873</t>
  </si>
  <si>
    <t>56.8182</t>
  </si>
  <si>
    <t>62.4938</t>
  </si>
  <si>
    <t>56.8188</t>
  </si>
  <si>
    <t>62.4912</t>
  </si>
  <si>
    <t>62.4808</t>
  </si>
  <si>
    <t>62.4758</t>
  </si>
  <si>
    <t>62.4800</t>
  </si>
  <si>
    <t>56.8238</t>
  </si>
  <si>
    <t>62.4778</t>
  </si>
  <si>
    <t>56.8251</t>
  </si>
  <si>
    <t>62.4761</t>
  </si>
  <si>
    <t>56.8265</t>
  </si>
  <si>
    <t>62.4746</t>
  </si>
  <si>
    <t>56.8304</t>
  </si>
  <si>
    <t>62.4744</t>
  </si>
  <si>
    <t>56.8299</t>
  </si>
  <si>
    <t>62.4727</t>
  </si>
  <si>
    <t>56.8286</t>
  </si>
  <si>
    <t>62.4588</t>
  </si>
  <si>
    <t>56.8295</t>
  </si>
  <si>
    <t>62.4678</t>
  </si>
  <si>
    <t>62.4637</t>
  </si>
  <si>
    <t>56.8277</t>
  </si>
  <si>
    <t>62.4708</t>
  </si>
  <si>
    <t>56.8310</t>
  </si>
  <si>
    <t>56.8291</t>
  </si>
  <si>
    <t>62.4694</t>
  </si>
  <si>
    <t>56.8256</t>
  </si>
  <si>
    <t>62.4820</t>
  </si>
  <si>
    <t>62.4815</t>
  </si>
  <si>
    <t>56.8270</t>
  </si>
  <si>
    <t>56.8332</t>
  </si>
  <si>
    <t>62.4837</t>
  </si>
  <si>
    <t>56.8285</t>
  </si>
  <si>
    <t>62.4829</t>
  </si>
  <si>
    <t>62.4895</t>
  </si>
  <si>
    <t>56.8185</t>
  </si>
  <si>
    <t>56.8159</t>
  </si>
  <si>
    <t>62.4675</t>
  </si>
  <si>
    <t>62.5090</t>
  </si>
  <si>
    <t>56.7434</t>
  </si>
  <si>
    <t>62.5863</t>
  </si>
  <si>
    <t>56.7429</t>
  </si>
  <si>
    <t>62.5477</t>
  </si>
  <si>
    <t>56.8090</t>
  </si>
  <si>
    <t>56.8093</t>
  </si>
  <si>
    <t>62.5538</t>
  </si>
  <si>
    <t>62.4963</t>
  </si>
  <si>
    <t>56.8124</t>
  </si>
  <si>
    <t>56.8127</t>
  </si>
  <si>
    <t>62.4927</t>
  </si>
  <si>
    <t>56.8158</t>
  </si>
  <si>
    <t>62.4865</t>
  </si>
  <si>
    <t>56.8155</t>
  </si>
  <si>
    <t>62.4831</t>
  </si>
  <si>
    <t>56.8305</t>
  </si>
  <si>
    <t>62.5055</t>
  </si>
  <si>
    <t>56.8321</t>
  </si>
  <si>
    <t>62.5057</t>
  </si>
  <si>
    <t>62.5095</t>
  </si>
  <si>
    <t>56.8351</t>
  </si>
  <si>
    <t>62.5102</t>
  </si>
  <si>
    <t>56.8363</t>
  </si>
  <si>
    <t>62.5084</t>
  </si>
  <si>
    <t>56.8343</t>
  </si>
  <si>
    <t>62.5071</t>
  </si>
  <si>
    <t>56.8327</t>
  </si>
  <si>
    <t>62.5050</t>
  </si>
  <si>
    <t>56.8334</t>
  </si>
  <si>
    <t>62.5026</t>
  </si>
  <si>
    <t>56.8349</t>
  </si>
  <si>
    <t>62.5030</t>
  </si>
  <si>
    <t>56.8318</t>
  </si>
  <si>
    <t>62.5018</t>
  </si>
  <si>
    <t>56.8362</t>
  </si>
  <si>
    <t>62.5069</t>
  </si>
  <si>
    <t>56.8302</t>
  </si>
  <si>
    <t>62.5011</t>
  </si>
  <si>
    <t>62.5029</t>
  </si>
  <si>
    <t>56.8292</t>
  </si>
  <si>
    <t>62.5025</t>
  </si>
  <si>
    <t>56.8230</t>
  </si>
  <si>
    <t>62.5005</t>
  </si>
  <si>
    <t>56.8199</t>
  </si>
  <si>
    <t>62.4823</t>
  </si>
  <si>
    <t>62.4810</t>
  </si>
  <si>
    <t>56.8303</t>
  </si>
  <si>
    <t>62.4777</t>
  </si>
  <si>
    <t>постановлению от 22.10.2019 №177 (актуализирован на 01.08.2020)</t>
  </si>
  <si>
    <t>6+1</t>
  </si>
  <si>
    <t>5+2</t>
  </si>
  <si>
    <t>3+1</t>
  </si>
  <si>
    <t>2+1</t>
  </si>
  <si>
    <t>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</si>
</sst>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9" x14ac:knownFonts="1">
    <font>
      <sz val="11"/>
      <color theme="1"/>
      <name val="Calibri"/>
      <family val="2"/>
      <scheme val="minor"/>
    </font>
    <font>
      <sz val="11"/>
      <color theme="1"/>
      <name val="Liberation Serif"/>
      <family val="1"/>
      <charset val="204"/>
    </font>
    <font>
      <sz val="14"/>
      <color theme="1"/>
      <name val="Liberation Serif"/>
      <family val="1"/>
      <charset val="204"/>
    </font>
    <font>
      <b/>
      <sz val="12"/>
      <color theme="1"/>
      <name val="Liberation Serif"/>
      <family val="1"/>
      <charset val="204"/>
    </font>
    <font>
      <sz val="12"/>
      <color theme="1"/>
      <name val="Liberation Serif"/>
      <family val="1"/>
      <charset val="204"/>
    </font>
    <font>
      <sz val="11"/>
      <name val="Liberation Serif"/>
      <family val="1"/>
      <charset val="204"/>
    </font>
    <font>
      <b/>
      <sz val="11"/>
      <color theme="1"/>
      <name val="Calibri"/>
      <family val="2"/>
      <scheme val="minor"/>
    </font>
    <font>
      <b/>
      <sz val="12"/>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8" fillId="0" borderId="0" applyFont="0" applyFill="0" applyBorder="0" applyAlignment="0" applyProtection="0"/>
  </cellStyleXfs>
  <cellXfs count="130">
    <xf numFmtId="0" fontId="0" fillId="0" borderId="0" xfId="0"/>
    <xf numFmtId="0" fontId="0" fillId="4" borderId="0" xfId="0" applyFill="1"/>
    <xf numFmtId="0" fontId="1" fillId="0" borderId="0" xfId="0" applyFont="1"/>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1" fillId="5" borderId="0" xfId="0" applyFont="1" applyFill="1"/>
    <xf numFmtId="49" fontId="1" fillId="4"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xf numFmtId="0" fontId="1" fillId="4" borderId="1" xfId="0" applyFont="1" applyFill="1" applyBorder="1"/>
    <xf numFmtId="0" fontId="5" fillId="4" borderId="1" xfId="0" applyFont="1" applyFill="1" applyBorder="1" applyAlignment="1">
      <alignment horizontal="center" vertical="center" wrapText="1"/>
    </xf>
    <xf numFmtId="0" fontId="1" fillId="4" borderId="1" xfId="0" applyFont="1" applyFill="1" applyBorder="1" applyAlignment="1">
      <alignment wrapText="1"/>
    </xf>
    <xf numFmtId="1"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4" borderId="3"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1" xfId="0" applyBorder="1"/>
    <xf numFmtId="0" fontId="0" fillId="0" borderId="1" xfId="0" applyFill="1" applyBorder="1" applyAlignment="1">
      <alignment horizontal="center" vertical="center"/>
    </xf>
    <xf numFmtId="0" fontId="0" fillId="0" borderId="1" xfId="0" applyBorder="1" applyAlignment="1">
      <alignment horizontal="center" vertical="center" textRotation="90"/>
    </xf>
    <xf numFmtId="49" fontId="0" fillId="0" borderId="1" xfId="0" applyNumberFormat="1" applyBorder="1" applyAlignment="1">
      <alignment horizontal="center" vertical="center"/>
    </xf>
    <xf numFmtId="0" fontId="0" fillId="0" borderId="1" xfId="0" applyBorder="1" applyAlignment="1">
      <alignment wrapText="1"/>
    </xf>
    <xf numFmtId="49" fontId="0" fillId="0" borderId="1" xfId="1" applyNumberFormat="1" applyFont="1" applyBorder="1" applyAlignment="1">
      <alignment horizontal="center" vertical="center" wrapText="1"/>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Border="1" applyAlignment="1">
      <alignment wrapText="1"/>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0" fillId="4" borderId="1" xfId="0" applyFill="1" applyBorder="1"/>
    <xf numFmtId="0" fontId="1" fillId="0" borderId="1" xfId="0" applyFont="1" applyBorder="1" applyAlignment="1">
      <alignment horizontal="center" vertical="center" textRotation="90"/>
    </xf>
    <xf numFmtId="0" fontId="1" fillId="4" borderId="1" xfId="0" applyFont="1" applyFill="1" applyBorder="1" applyAlignment="1">
      <alignment horizontal="center" vertical="center" textRotation="90"/>
    </xf>
    <xf numFmtId="0" fontId="0" fillId="0" borderId="1" xfId="0" applyBorder="1" applyAlignment="1">
      <alignment textRotation="90"/>
    </xf>
    <xf numFmtId="0" fontId="0" fillId="0" borderId="1" xfId="0" applyBorder="1" applyAlignment="1"/>
    <xf numFmtId="0" fontId="0" fillId="0" borderId="1" xfId="0" applyBorder="1" applyAlignment="1">
      <alignment textRotation="90"/>
    </xf>
    <xf numFmtId="0" fontId="0" fillId="0" borderId="1" xfId="0" applyBorder="1" applyAlignment="1">
      <alignment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xf>
    <xf numFmtId="0" fontId="1" fillId="0"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1" fillId="2" borderId="9" xfId="0" applyFont="1" applyFill="1" applyBorder="1" applyAlignment="1">
      <alignment horizontal="center" vertical="center" wrapText="1"/>
    </xf>
    <xf numFmtId="0" fontId="0" fillId="2" borderId="14" xfId="0" applyFont="1" applyFill="1" applyBorder="1" applyAlignment="1">
      <alignment vertical="center"/>
    </xf>
    <xf numFmtId="0" fontId="0" fillId="0" borderId="11" xfId="0" applyFont="1" applyBorder="1" applyAlignment="1">
      <alignment vertical="center"/>
    </xf>
    <xf numFmtId="0" fontId="0" fillId="2" borderId="10" xfId="0" applyFont="1" applyFill="1" applyBorder="1" applyAlignment="1">
      <alignment vertical="center"/>
    </xf>
    <xf numFmtId="0" fontId="0" fillId="2" borderId="15" xfId="0" applyFont="1" applyFill="1" applyBorder="1" applyAlignment="1">
      <alignment vertical="center"/>
    </xf>
    <xf numFmtId="0" fontId="0" fillId="0" borderId="13" xfId="0" applyFont="1" applyBorder="1" applyAlignment="1">
      <alignment vertical="center"/>
    </xf>
    <xf numFmtId="0" fontId="4" fillId="2" borderId="5" xfId="0" applyFont="1" applyFill="1" applyBorder="1" applyAlignment="1">
      <alignment horizontal="center" vertical="center" wrapText="1"/>
    </xf>
    <xf numFmtId="0" fontId="0" fillId="0" borderId="7" xfId="0" applyFont="1" applyBorder="1" applyAlignment="1">
      <alignment vertical="center"/>
    </xf>
    <xf numFmtId="0" fontId="0" fillId="0" borderId="6" xfId="0" applyFont="1" applyBorder="1" applyAlignment="1">
      <alignment vertical="center"/>
    </xf>
    <xf numFmtId="0" fontId="1" fillId="2" borderId="10" xfId="0" applyFont="1" applyFill="1" applyBorder="1" applyAlignment="1">
      <alignment horizontal="center" vertical="center"/>
    </xf>
    <xf numFmtId="0" fontId="0" fillId="0" borderId="13" xfId="0" applyFont="1" applyBorder="1" applyAlignment="1">
      <alignment horizontal="center" vertical="center"/>
    </xf>
    <xf numFmtId="0" fontId="1" fillId="0" borderId="0" xfId="0" applyFont="1" applyAlignment="1">
      <alignment horizontal="right"/>
    </xf>
    <xf numFmtId="0" fontId="1" fillId="0" borderId="0" xfId="0" applyFont="1" applyAlignment="1"/>
    <xf numFmtId="0" fontId="2" fillId="0" borderId="0" xfId="0" applyFont="1" applyAlignment="1">
      <alignment horizontal="center"/>
    </xf>
    <xf numFmtId="0" fontId="3" fillId="3"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3"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2" borderId="9" xfId="0" applyFont="1" applyFill="1" applyBorder="1" applyAlignment="1">
      <alignment horizontal="center" vertical="center" wrapText="1"/>
    </xf>
    <xf numFmtId="0" fontId="0" fillId="0" borderId="14"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3" fillId="2" borderId="9" xfId="0" applyFont="1" applyFill="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3"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4" xfId="0" applyFont="1" applyBorder="1" applyAlignment="1">
      <alignment horizontal="center" vertical="center"/>
    </xf>
    <xf numFmtId="0" fontId="3" fillId="3" borderId="9" xfId="0" applyFont="1" applyFill="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1"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7"/>
  <sheetViews>
    <sheetView tabSelected="1" view="pageBreakPreview" zoomScale="82" zoomScaleNormal="100" zoomScaleSheetLayoutView="82" workbookViewId="0">
      <selection activeCell="L67" sqref="L67"/>
    </sheetView>
  </sheetViews>
  <sheetFormatPr defaultRowHeight="15" x14ac:dyDescent="0.25"/>
  <cols>
    <col min="1" max="1" width="16.140625" customWidth="1"/>
    <col min="2" max="2" width="19.42578125" customWidth="1"/>
    <col min="3" max="3" width="19.5703125" customWidth="1"/>
    <col min="4" max="4" width="16.85546875" customWidth="1"/>
    <col min="5" max="5" width="18.7109375" customWidth="1"/>
    <col min="6" max="6" width="5.28515625" customWidth="1"/>
    <col min="7" max="7" width="10.140625" customWidth="1"/>
    <col min="8" max="8" width="5.28515625" customWidth="1"/>
    <col min="9" max="9" width="11.7109375" customWidth="1"/>
    <col min="10" max="10" width="7.5703125" customWidth="1"/>
    <col min="11" max="11" width="9.28515625" customWidth="1"/>
    <col min="12" max="12" width="15" style="1" customWidth="1"/>
    <col min="13" max="13" width="13.85546875" style="1" customWidth="1"/>
    <col min="14" max="14" width="15" style="1" customWidth="1"/>
    <col min="15" max="15" width="13.5703125" style="1" customWidth="1"/>
    <col min="16" max="18" width="13.5703125" style="1" hidden="1" customWidth="1"/>
    <col min="19" max="19" width="11.140625" style="1" hidden="1" customWidth="1"/>
    <col min="20" max="20" width="13.5703125" style="1" hidden="1" customWidth="1"/>
    <col min="21" max="21" width="14.42578125" hidden="1" customWidth="1"/>
    <col min="22" max="22" width="12.7109375" hidden="1" customWidth="1"/>
    <col min="23" max="23" width="14.7109375" hidden="1" customWidth="1"/>
    <col min="24" max="24" width="13.42578125" hidden="1" customWidth="1"/>
    <col min="25" max="25" width="9.7109375" hidden="1" customWidth="1"/>
    <col min="26" max="26" width="12.140625" hidden="1" customWidth="1"/>
    <col min="27" max="27" width="9.42578125" customWidth="1"/>
    <col min="28" max="28" width="23" customWidth="1"/>
    <col min="29" max="29" width="16.7109375" customWidth="1"/>
    <col min="30" max="30" width="20.42578125" customWidth="1"/>
    <col min="31" max="31" width="12.28515625" customWidth="1"/>
    <col min="32" max="32" width="8.140625" customWidth="1"/>
    <col min="33" max="33" width="8.7109375" customWidth="1"/>
    <col min="34" max="34" width="14.140625" customWidth="1"/>
    <col min="35" max="35" width="21.140625" customWidth="1"/>
    <col min="36" max="38" width="18.28515625" customWidth="1"/>
    <col min="39" max="39" width="40.7109375" customWidth="1"/>
    <col min="40" max="40" width="36.7109375" customWidth="1"/>
    <col min="41" max="41" width="37.85546875" customWidth="1"/>
  </cols>
  <sheetData>
    <row r="1" spans="1:41" s="2" customFormat="1" ht="14.25" x14ac:dyDescent="0.2">
      <c r="A1" s="82" t="s">
        <v>181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row>
    <row r="2" spans="1:41" s="2" customFormat="1" ht="14.25" x14ac:dyDescent="0.2">
      <c r="A2" s="82" t="s">
        <v>486</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row>
    <row r="3" spans="1:41" s="2" customFormat="1" ht="18" x14ac:dyDescent="0.25">
      <c r="A3" s="84" t="s">
        <v>182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row>
    <row r="4" spans="1:41" s="2" customFormat="1" ht="14.25" x14ac:dyDescent="0.2">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row>
    <row r="5" spans="1:41" s="3" customFormat="1" ht="29.25" customHeight="1" x14ac:dyDescent="0.25">
      <c r="A5" s="86" t="s">
        <v>15</v>
      </c>
      <c r="B5" s="87"/>
      <c r="C5" s="87"/>
      <c r="D5" s="87"/>
      <c r="E5" s="87"/>
      <c r="F5" s="87"/>
      <c r="G5" s="87"/>
      <c r="H5" s="87"/>
      <c r="I5" s="87"/>
      <c r="J5" s="87"/>
      <c r="K5" s="87"/>
      <c r="L5" s="87"/>
      <c r="M5" s="87"/>
      <c r="N5" s="87"/>
      <c r="O5" s="87"/>
      <c r="P5" s="87"/>
      <c r="Q5" s="87"/>
      <c r="R5" s="87"/>
      <c r="S5" s="87"/>
      <c r="T5" s="87"/>
      <c r="U5" s="87"/>
      <c r="V5" s="88"/>
      <c r="W5" s="88"/>
      <c r="X5" s="88"/>
      <c r="Y5" s="88"/>
      <c r="Z5" s="89"/>
      <c r="AA5" s="85" t="s">
        <v>10</v>
      </c>
      <c r="AB5" s="85"/>
      <c r="AC5" s="85"/>
      <c r="AD5" s="85"/>
      <c r="AE5" s="85"/>
      <c r="AF5" s="85"/>
      <c r="AG5" s="85"/>
      <c r="AH5" s="90" t="s">
        <v>11</v>
      </c>
      <c r="AI5" s="78"/>
      <c r="AJ5" s="78"/>
      <c r="AK5" s="78"/>
      <c r="AL5" s="78"/>
      <c r="AM5" s="78"/>
      <c r="AN5" s="78"/>
      <c r="AO5" s="79"/>
    </row>
    <row r="6" spans="1:41" s="3" customFormat="1" ht="36" customHeight="1" x14ac:dyDescent="0.25">
      <c r="A6" s="91" t="s">
        <v>0</v>
      </c>
      <c r="B6" s="90" t="s">
        <v>27</v>
      </c>
      <c r="C6" s="123"/>
      <c r="D6" s="124"/>
      <c r="E6" s="125"/>
      <c r="F6" s="86" t="s">
        <v>28</v>
      </c>
      <c r="G6" s="128"/>
      <c r="H6" s="128"/>
      <c r="I6" s="128"/>
      <c r="J6" s="128"/>
      <c r="K6" s="128"/>
      <c r="L6" s="128"/>
      <c r="M6" s="128"/>
      <c r="N6" s="128"/>
      <c r="O6" s="128"/>
      <c r="P6" s="128"/>
      <c r="Q6" s="128"/>
      <c r="R6" s="128"/>
      <c r="S6" s="128"/>
      <c r="T6" s="128"/>
      <c r="U6" s="128"/>
      <c r="V6" s="128"/>
      <c r="W6" s="128"/>
      <c r="X6" s="128"/>
      <c r="Y6" s="128"/>
      <c r="Z6" s="129"/>
      <c r="AA6" s="113" t="s">
        <v>29</v>
      </c>
      <c r="AB6" s="114"/>
      <c r="AC6" s="114"/>
      <c r="AD6" s="114"/>
      <c r="AE6" s="114"/>
      <c r="AF6" s="114"/>
      <c r="AG6" s="115"/>
      <c r="AH6" s="97" t="s">
        <v>194</v>
      </c>
      <c r="AI6" s="98"/>
      <c r="AJ6" s="98"/>
      <c r="AK6" s="98"/>
      <c r="AL6" s="98"/>
      <c r="AM6" s="98"/>
      <c r="AN6" s="98"/>
      <c r="AO6" s="98"/>
    </row>
    <row r="7" spans="1:41" s="3" customFormat="1" ht="30.75" customHeight="1" x14ac:dyDescent="0.25">
      <c r="A7" s="69"/>
      <c r="B7" s="68" t="s">
        <v>13</v>
      </c>
      <c r="C7" s="68" t="s">
        <v>183</v>
      </c>
      <c r="D7" s="68" t="s">
        <v>184</v>
      </c>
      <c r="E7" s="94" t="s">
        <v>185</v>
      </c>
      <c r="F7" s="102" t="s">
        <v>186</v>
      </c>
      <c r="G7" s="103"/>
      <c r="H7" s="103"/>
      <c r="I7" s="103"/>
      <c r="J7" s="103"/>
      <c r="K7" s="103"/>
      <c r="L7" s="103"/>
      <c r="M7" s="103"/>
      <c r="N7" s="103"/>
      <c r="O7" s="104"/>
      <c r="P7" s="102" t="s">
        <v>187</v>
      </c>
      <c r="Q7" s="121"/>
      <c r="R7" s="121"/>
      <c r="S7" s="121"/>
      <c r="T7" s="122"/>
      <c r="U7" s="102" t="s">
        <v>193</v>
      </c>
      <c r="V7" s="119"/>
      <c r="W7" s="119"/>
      <c r="X7" s="119"/>
      <c r="Y7" s="119"/>
      <c r="Z7" s="120"/>
      <c r="AA7" s="116"/>
      <c r="AB7" s="117"/>
      <c r="AC7" s="117"/>
      <c r="AD7" s="117"/>
      <c r="AE7" s="117"/>
      <c r="AF7" s="117"/>
      <c r="AG7" s="118"/>
      <c r="AH7" s="99"/>
      <c r="AI7" s="100"/>
      <c r="AJ7" s="100"/>
      <c r="AK7" s="100"/>
      <c r="AL7" s="100"/>
      <c r="AM7" s="101"/>
      <c r="AN7" s="101"/>
      <c r="AO7" s="101"/>
    </row>
    <row r="8" spans="1:41" s="3" customFormat="1" ht="30.75" customHeight="1" x14ac:dyDescent="0.25">
      <c r="A8" s="69"/>
      <c r="B8" s="68"/>
      <c r="C8" s="68"/>
      <c r="D8" s="68"/>
      <c r="E8" s="94"/>
      <c r="F8" s="105"/>
      <c r="G8" s="106"/>
      <c r="H8" s="106"/>
      <c r="I8" s="106"/>
      <c r="J8" s="106"/>
      <c r="K8" s="106"/>
      <c r="L8" s="106"/>
      <c r="M8" s="106"/>
      <c r="N8" s="106"/>
      <c r="O8" s="107"/>
      <c r="P8" s="105"/>
      <c r="Q8" s="106"/>
      <c r="R8" s="106"/>
      <c r="S8" s="106"/>
      <c r="T8" s="107"/>
      <c r="U8" s="105"/>
      <c r="V8" s="106"/>
      <c r="W8" s="106"/>
      <c r="X8" s="106"/>
      <c r="Y8" s="106"/>
      <c r="Z8" s="107"/>
      <c r="AA8" s="105"/>
      <c r="AB8" s="106"/>
      <c r="AC8" s="106"/>
      <c r="AD8" s="106"/>
      <c r="AE8" s="106"/>
      <c r="AF8" s="106"/>
      <c r="AG8" s="107"/>
      <c r="AH8" s="71" t="s">
        <v>195</v>
      </c>
      <c r="AI8" s="72"/>
      <c r="AJ8" s="72"/>
      <c r="AK8" s="73"/>
      <c r="AL8" s="77" t="s">
        <v>196</v>
      </c>
      <c r="AM8" s="78"/>
      <c r="AN8" s="78"/>
      <c r="AO8" s="79"/>
    </row>
    <row r="9" spans="1:41" s="4" customFormat="1" ht="38.25" customHeight="1" x14ac:dyDescent="0.25">
      <c r="A9" s="92"/>
      <c r="B9" s="126"/>
      <c r="C9" s="126"/>
      <c r="D9" s="126"/>
      <c r="E9" s="127"/>
      <c r="F9" s="94" t="s">
        <v>7</v>
      </c>
      <c r="G9" s="94"/>
      <c r="H9" s="94" t="s">
        <v>8</v>
      </c>
      <c r="I9" s="94"/>
      <c r="J9" s="94" t="s">
        <v>9</v>
      </c>
      <c r="K9" s="94"/>
      <c r="L9" s="94" t="s">
        <v>16</v>
      </c>
      <c r="M9" s="91" t="s">
        <v>49</v>
      </c>
      <c r="N9" s="91" t="s">
        <v>50</v>
      </c>
      <c r="O9" s="91" t="s">
        <v>51</v>
      </c>
      <c r="P9" s="91" t="s">
        <v>188</v>
      </c>
      <c r="Q9" s="91" t="s">
        <v>189</v>
      </c>
      <c r="R9" s="91" t="s">
        <v>190</v>
      </c>
      <c r="S9" s="91" t="s">
        <v>191</v>
      </c>
      <c r="T9" s="91" t="s">
        <v>192</v>
      </c>
      <c r="U9" s="94" t="s">
        <v>17</v>
      </c>
      <c r="V9" s="91" t="s">
        <v>49</v>
      </c>
      <c r="W9" s="91" t="s">
        <v>50</v>
      </c>
      <c r="X9" s="91" t="s">
        <v>51</v>
      </c>
      <c r="Y9" s="94" t="s">
        <v>19</v>
      </c>
      <c r="Z9" s="94"/>
      <c r="AA9" s="110" t="s">
        <v>1</v>
      </c>
      <c r="AB9" s="110"/>
      <c r="AC9" s="110" t="s">
        <v>2</v>
      </c>
      <c r="AD9" s="110" t="s">
        <v>3</v>
      </c>
      <c r="AE9" s="110" t="s">
        <v>4</v>
      </c>
      <c r="AF9" s="110" t="s">
        <v>5</v>
      </c>
      <c r="AG9" s="109" t="s">
        <v>6</v>
      </c>
      <c r="AH9" s="74"/>
      <c r="AI9" s="75"/>
      <c r="AJ9" s="75"/>
      <c r="AK9" s="76"/>
      <c r="AL9" s="80" t="s">
        <v>197</v>
      </c>
      <c r="AM9" s="76"/>
      <c r="AN9" s="80" t="s">
        <v>117</v>
      </c>
      <c r="AO9" s="81"/>
    </row>
    <row r="10" spans="1:41" s="5" customFormat="1" ht="20.25" customHeight="1" x14ac:dyDescent="0.25">
      <c r="A10" s="92"/>
      <c r="B10" s="126"/>
      <c r="C10" s="126"/>
      <c r="D10" s="126"/>
      <c r="E10" s="127"/>
      <c r="F10" s="94" t="s">
        <v>14</v>
      </c>
      <c r="G10" s="94" t="s">
        <v>12</v>
      </c>
      <c r="H10" s="94" t="s">
        <v>14</v>
      </c>
      <c r="I10" s="94" t="s">
        <v>12</v>
      </c>
      <c r="J10" s="94" t="s">
        <v>14</v>
      </c>
      <c r="K10" s="94" t="s">
        <v>12</v>
      </c>
      <c r="L10" s="94"/>
      <c r="M10" s="95"/>
      <c r="N10" s="95"/>
      <c r="O10" s="95"/>
      <c r="P10" s="108"/>
      <c r="Q10" s="108"/>
      <c r="R10" s="108"/>
      <c r="S10" s="108"/>
      <c r="T10" s="108"/>
      <c r="U10" s="94"/>
      <c r="V10" s="95"/>
      <c r="W10" s="95"/>
      <c r="X10" s="95"/>
      <c r="Y10" s="94" t="s">
        <v>14</v>
      </c>
      <c r="Z10" s="94" t="s">
        <v>12</v>
      </c>
      <c r="AA10" s="110" t="s">
        <v>14</v>
      </c>
      <c r="AB10" s="110" t="s">
        <v>12</v>
      </c>
      <c r="AC10" s="110"/>
      <c r="AD10" s="110"/>
      <c r="AE10" s="110"/>
      <c r="AF10" s="110"/>
      <c r="AG10" s="110"/>
      <c r="AH10" s="69" t="s">
        <v>198</v>
      </c>
      <c r="AI10" s="67" t="s">
        <v>13</v>
      </c>
      <c r="AJ10" s="67" t="s">
        <v>12</v>
      </c>
      <c r="AK10" s="69" t="s">
        <v>199</v>
      </c>
      <c r="AL10" s="91" t="s">
        <v>198</v>
      </c>
      <c r="AM10" s="68" t="s">
        <v>18</v>
      </c>
      <c r="AN10" s="111" t="s">
        <v>198</v>
      </c>
      <c r="AO10" s="68" t="s">
        <v>118</v>
      </c>
    </row>
    <row r="11" spans="1:41" s="2" customFormat="1" ht="60" customHeight="1" x14ac:dyDescent="0.2">
      <c r="A11" s="93"/>
      <c r="B11" s="126"/>
      <c r="C11" s="126"/>
      <c r="D11" s="126"/>
      <c r="E11" s="127"/>
      <c r="F11" s="94"/>
      <c r="G11" s="94"/>
      <c r="H11" s="94"/>
      <c r="I11" s="94"/>
      <c r="J11" s="94"/>
      <c r="K11" s="94"/>
      <c r="L11" s="94"/>
      <c r="M11" s="96"/>
      <c r="N11" s="96"/>
      <c r="O11" s="96"/>
      <c r="P11" s="70"/>
      <c r="Q11" s="70"/>
      <c r="R11" s="70"/>
      <c r="S11" s="70"/>
      <c r="T11" s="70"/>
      <c r="U11" s="94"/>
      <c r="V11" s="96"/>
      <c r="W11" s="96"/>
      <c r="X11" s="96"/>
      <c r="Y11" s="94"/>
      <c r="Z11" s="94"/>
      <c r="AA11" s="110"/>
      <c r="AB11" s="110"/>
      <c r="AC11" s="110"/>
      <c r="AD11" s="110"/>
      <c r="AE11" s="110"/>
      <c r="AF11" s="110"/>
      <c r="AG11" s="110"/>
      <c r="AH11" s="70"/>
      <c r="AI11" s="68"/>
      <c r="AJ11" s="68"/>
      <c r="AK11" s="70"/>
      <c r="AL11" s="70"/>
      <c r="AM11" s="68"/>
      <c r="AN11" s="112"/>
      <c r="AO11" s="68"/>
    </row>
    <row r="12" spans="1:41" s="2" customFormat="1" ht="18" customHeight="1" x14ac:dyDescent="0.2">
      <c r="A12" s="6">
        <v>1</v>
      </c>
      <c r="B12" s="6">
        <v>2</v>
      </c>
      <c r="C12" s="6">
        <v>3</v>
      </c>
      <c r="D12" s="6">
        <v>4</v>
      </c>
      <c r="E12" s="6">
        <v>5</v>
      </c>
      <c r="F12" s="6">
        <v>6</v>
      </c>
      <c r="G12" s="6">
        <v>7</v>
      </c>
      <c r="H12" s="6">
        <v>8</v>
      </c>
      <c r="I12" s="6">
        <v>9</v>
      </c>
      <c r="J12" s="6">
        <v>10</v>
      </c>
      <c r="K12" s="6">
        <v>11</v>
      </c>
      <c r="L12" s="6">
        <v>12</v>
      </c>
      <c r="M12" s="6">
        <v>13</v>
      </c>
      <c r="N12" s="6">
        <v>14</v>
      </c>
      <c r="O12" s="6">
        <v>15</v>
      </c>
      <c r="P12" s="6">
        <v>16</v>
      </c>
      <c r="Q12" s="6">
        <v>17</v>
      </c>
      <c r="R12" s="6">
        <v>18</v>
      </c>
      <c r="S12" s="6">
        <v>19</v>
      </c>
      <c r="T12" s="6">
        <v>20</v>
      </c>
      <c r="U12" s="6">
        <v>21</v>
      </c>
      <c r="V12" s="6">
        <v>22</v>
      </c>
      <c r="W12" s="6">
        <v>23</v>
      </c>
      <c r="X12" s="6">
        <v>24</v>
      </c>
      <c r="Y12" s="6">
        <v>25</v>
      </c>
      <c r="Z12" s="6">
        <v>26</v>
      </c>
      <c r="AA12" s="6">
        <v>27</v>
      </c>
      <c r="AB12" s="6">
        <v>28</v>
      </c>
      <c r="AC12" s="6">
        <v>29</v>
      </c>
      <c r="AD12" s="6">
        <v>30</v>
      </c>
      <c r="AE12" s="6">
        <v>31</v>
      </c>
      <c r="AF12" s="6">
        <v>32</v>
      </c>
      <c r="AG12" s="6">
        <v>33</v>
      </c>
      <c r="AH12" s="6">
        <v>34</v>
      </c>
      <c r="AI12" s="6">
        <v>35</v>
      </c>
      <c r="AJ12" s="6">
        <v>36</v>
      </c>
      <c r="AK12" s="6">
        <v>37</v>
      </c>
      <c r="AL12" s="6"/>
      <c r="AM12" s="6">
        <v>38</v>
      </c>
      <c r="AN12" s="6"/>
      <c r="AO12" s="6">
        <v>39</v>
      </c>
    </row>
    <row r="13" spans="1:41" s="2" customFormat="1" ht="102" customHeight="1" x14ac:dyDescent="0.2">
      <c r="A13" s="8" t="s">
        <v>200</v>
      </c>
      <c r="B13" s="9">
        <v>6613006700</v>
      </c>
      <c r="C13" s="19" t="s">
        <v>273</v>
      </c>
      <c r="D13" s="8" t="s">
        <v>24</v>
      </c>
      <c r="E13" s="8" t="s">
        <v>279</v>
      </c>
      <c r="F13" s="9">
        <v>1</v>
      </c>
      <c r="G13" s="9" t="s">
        <v>21</v>
      </c>
      <c r="H13" s="9">
        <v>1</v>
      </c>
      <c r="I13" s="9" t="s">
        <v>78</v>
      </c>
      <c r="J13" s="9">
        <v>2</v>
      </c>
      <c r="K13" s="9" t="s">
        <v>23</v>
      </c>
      <c r="L13" s="7">
        <v>1</v>
      </c>
      <c r="M13" s="7">
        <v>0.75</v>
      </c>
      <c r="N13" s="7">
        <v>1</v>
      </c>
      <c r="O13" s="7">
        <f>M13*L13</f>
        <v>0.75</v>
      </c>
      <c r="P13" s="7">
        <v>0</v>
      </c>
      <c r="Q13" s="7">
        <v>0</v>
      </c>
      <c r="R13" s="7">
        <v>0</v>
      </c>
      <c r="S13" s="7">
        <v>0</v>
      </c>
      <c r="T13" s="7">
        <v>0</v>
      </c>
      <c r="U13" s="9">
        <v>0</v>
      </c>
      <c r="V13" s="9">
        <v>0</v>
      </c>
      <c r="W13" s="9">
        <v>0</v>
      </c>
      <c r="X13" s="9">
        <v>0</v>
      </c>
      <c r="Y13" s="9">
        <v>0</v>
      </c>
      <c r="Z13" s="9">
        <v>0</v>
      </c>
      <c r="AA13" s="9">
        <v>180</v>
      </c>
      <c r="AB13" s="8" t="s">
        <v>25</v>
      </c>
      <c r="AC13" s="8" t="s">
        <v>26</v>
      </c>
      <c r="AD13" s="8" t="s">
        <v>39</v>
      </c>
      <c r="AE13" s="9">
        <v>1</v>
      </c>
      <c r="AF13" s="49" t="s">
        <v>377</v>
      </c>
      <c r="AG13" s="49" t="s">
        <v>376</v>
      </c>
      <c r="AH13" s="20"/>
      <c r="AI13" s="9"/>
      <c r="AJ13" s="10"/>
      <c r="AK13" s="10"/>
      <c r="AL13" s="8" t="s">
        <v>286</v>
      </c>
      <c r="AM13" s="11" t="s">
        <v>119</v>
      </c>
      <c r="AN13" s="11" t="s">
        <v>340</v>
      </c>
      <c r="AO13" s="8" t="s">
        <v>120</v>
      </c>
    </row>
    <row r="14" spans="1:41" s="2" customFormat="1" ht="144.75" customHeight="1" x14ac:dyDescent="0.2">
      <c r="A14" s="8" t="s">
        <v>201</v>
      </c>
      <c r="B14" s="9">
        <v>6613006700</v>
      </c>
      <c r="C14" s="19" t="s">
        <v>273</v>
      </c>
      <c r="D14" s="8" t="s">
        <v>24</v>
      </c>
      <c r="E14" s="8" t="s">
        <v>279</v>
      </c>
      <c r="F14" s="9">
        <v>1</v>
      </c>
      <c r="G14" s="9" t="s">
        <v>21</v>
      </c>
      <c r="H14" s="9">
        <v>3</v>
      </c>
      <c r="I14" s="9" t="s">
        <v>22</v>
      </c>
      <c r="J14" s="9">
        <v>2</v>
      </c>
      <c r="K14" s="9" t="s">
        <v>23</v>
      </c>
      <c r="L14" s="7">
        <v>3</v>
      </c>
      <c r="M14" s="7">
        <v>0.75</v>
      </c>
      <c r="N14" s="7">
        <v>1</v>
      </c>
      <c r="O14" s="7">
        <f t="shared" ref="O14:O61" si="0">M14*L14</f>
        <v>2.25</v>
      </c>
      <c r="P14" s="7">
        <v>0</v>
      </c>
      <c r="Q14" s="7">
        <v>0</v>
      </c>
      <c r="R14" s="7">
        <v>0</v>
      </c>
      <c r="S14" s="7">
        <v>0</v>
      </c>
      <c r="T14" s="7">
        <v>0</v>
      </c>
      <c r="U14" s="9">
        <v>0</v>
      </c>
      <c r="V14" s="9">
        <v>0</v>
      </c>
      <c r="W14" s="9">
        <v>0</v>
      </c>
      <c r="X14" s="9">
        <v>0</v>
      </c>
      <c r="Y14" s="9">
        <v>0</v>
      </c>
      <c r="Z14" s="9">
        <v>0</v>
      </c>
      <c r="AA14" s="9">
        <v>180</v>
      </c>
      <c r="AB14" s="8" t="s">
        <v>25</v>
      </c>
      <c r="AC14" s="8" t="s">
        <v>26</v>
      </c>
      <c r="AD14" s="8" t="s">
        <v>39</v>
      </c>
      <c r="AE14" s="9">
        <v>9</v>
      </c>
      <c r="AF14" s="49" t="s">
        <v>378</v>
      </c>
      <c r="AG14" s="49" t="s">
        <v>379</v>
      </c>
      <c r="AH14" s="20"/>
      <c r="AI14" s="9"/>
      <c r="AJ14" s="10"/>
      <c r="AK14" s="10"/>
      <c r="AL14" s="8" t="s">
        <v>287</v>
      </c>
      <c r="AM14" s="11" t="s">
        <v>121</v>
      </c>
      <c r="AN14" s="11" t="s">
        <v>340</v>
      </c>
      <c r="AO14" s="8" t="s">
        <v>122</v>
      </c>
    </row>
    <row r="15" spans="1:41" s="2" customFormat="1" ht="87" customHeight="1" x14ac:dyDescent="0.2">
      <c r="A15" s="8" t="s">
        <v>202</v>
      </c>
      <c r="B15" s="9">
        <v>6613006700</v>
      </c>
      <c r="C15" s="19" t="s">
        <v>273</v>
      </c>
      <c r="D15" s="8" t="s">
        <v>24</v>
      </c>
      <c r="E15" s="8" t="s">
        <v>279</v>
      </c>
      <c r="F15" s="9">
        <v>1</v>
      </c>
      <c r="G15" s="9" t="s">
        <v>21</v>
      </c>
      <c r="H15" s="9">
        <v>3</v>
      </c>
      <c r="I15" s="9" t="s">
        <v>22</v>
      </c>
      <c r="J15" s="9">
        <v>2</v>
      </c>
      <c r="K15" s="9" t="s">
        <v>23</v>
      </c>
      <c r="L15" s="7">
        <v>1</v>
      </c>
      <c r="M15" s="7">
        <v>0.75</v>
      </c>
      <c r="N15" s="7">
        <v>1</v>
      </c>
      <c r="O15" s="7">
        <f>M15*L15</f>
        <v>0.75</v>
      </c>
      <c r="P15" s="7">
        <v>0</v>
      </c>
      <c r="Q15" s="7">
        <v>0</v>
      </c>
      <c r="R15" s="7">
        <v>0</v>
      </c>
      <c r="S15" s="7">
        <v>0</v>
      </c>
      <c r="T15" s="7">
        <v>0</v>
      </c>
      <c r="U15" s="9">
        <v>0</v>
      </c>
      <c r="V15" s="9">
        <v>0</v>
      </c>
      <c r="W15" s="9">
        <v>0</v>
      </c>
      <c r="X15" s="9">
        <v>0</v>
      </c>
      <c r="Y15" s="9">
        <v>0</v>
      </c>
      <c r="Z15" s="9">
        <v>0</v>
      </c>
      <c r="AA15" s="9">
        <v>180</v>
      </c>
      <c r="AB15" s="8" t="s">
        <v>25</v>
      </c>
      <c r="AC15" s="8" t="s">
        <v>26</v>
      </c>
      <c r="AD15" s="8" t="s">
        <v>39</v>
      </c>
      <c r="AE15" s="9" t="s">
        <v>59</v>
      </c>
      <c r="AF15" s="49" t="s">
        <v>381</v>
      </c>
      <c r="AG15" s="49" t="s">
        <v>380</v>
      </c>
      <c r="AH15" s="8" t="s">
        <v>291</v>
      </c>
      <c r="AI15" s="9">
        <v>6633019641</v>
      </c>
      <c r="AJ15" s="10" t="s">
        <v>20</v>
      </c>
      <c r="AK15" s="10" t="s">
        <v>305</v>
      </c>
      <c r="AL15" s="10"/>
      <c r="AM15" s="11"/>
      <c r="AN15" s="11"/>
      <c r="AO15" s="8"/>
    </row>
    <row r="16" spans="1:41" s="2" customFormat="1" ht="87" customHeight="1" x14ac:dyDescent="0.2">
      <c r="A16" s="8" t="s">
        <v>203</v>
      </c>
      <c r="B16" s="9">
        <v>6613006700</v>
      </c>
      <c r="C16" s="19" t="s">
        <v>273</v>
      </c>
      <c r="D16" s="8" t="s">
        <v>24</v>
      </c>
      <c r="E16" s="8" t="s">
        <v>279</v>
      </c>
      <c r="F16" s="9">
        <v>1</v>
      </c>
      <c r="G16" s="9" t="s">
        <v>21</v>
      </c>
      <c r="H16" s="9">
        <v>3</v>
      </c>
      <c r="I16" s="9" t="s">
        <v>22</v>
      </c>
      <c r="J16" s="9">
        <v>2</v>
      </c>
      <c r="K16" s="9" t="s">
        <v>23</v>
      </c>
      <c r="L16" s="7">
        <v>2</v>
      </c>
      <c r="M16" s="7">
        <v>0.75</v>
      </c>
      <c r="N16" s="7">
        <v>1</v>
      </c>
      <c r="O16" s="7">
        <f t="shared" si="0"/>
        <v>1.5</v>
      </c>
      <c r="P16" s="7">
        <v>0</v>
      </c>
      <c r="Q16" s="7">
        <v>0</v>
      </c>
      <c r="R16" s="7">
        <v>0</v>
      </c>
      <c r="S16" s="7">
        <v>0</v>
      </c>
      <c r="T16" s="7">
        <v>0</v>
      </c>
      <c r="U16" s="9">
        <v>0</v>
      </c>
      <c r="V16" s="9">
        <v>0</v>
      </c>
      <c r="W16" s="9">
        <v>0</v>
      </c>
      <c r="X16" s="9">
        <v>0</v>
      </c>
      <c r="Y16" s="9">
        <v>0</v>
      </c>
      <c r="Z16" s="9">
        <v>0</v>
      </c>
      <c r="AA16" s="9">
        <v>180</v>
      </c>
      <c r="AB16" s="8" t="s">
        <v>25</v>
      </c>
      <c r="AC16" s="8" t="s">
        <v>26</v>
      </c>
      <c r="AD16" s="8" t="s">
        <v>39</v>
      </c>
      <c r="AE16" s="9">
        <v>31</v>
      </c>
      <c r="AF16" s="49" t="s">
        <v>383</v>
      </c>
      <c r="AG16" s="49" t="s">
        <v>382</v>
      </c>
      <c r="AH16" s="20"/>
      <c r="AI16" s="9"/>
      <c r="AJ16" s="10"/>
      <c r="AK16" s="10"/>
      <c r="AL16" s="9" t="s">
        <v>286</v>
      </c>
      <c r="AM16" s="8" t="s">
        <v>123</v>
      </c>
      <c r="AN16" s="11" t="s">
        <v>340</v>
      </c>
      <c r="AO16" s="8" t="s">
        <v>124</v>
      </c>
    </row>
    <row r="17" spans="1:41" s="2" customFormat="1" ht="84.75" customHeight="1" x14ac:dyDescent="0.2">
      <c r="A17" s="8" t="s">
        <v>204</v>
      </c>
      <c r="B17" s="9">
        <v>6613006700</v>
      </c>
      <c r="C17" s="19" t="s">
        <v>273</v>
      </c>
      <c r="D17" s="8" t="s">
        <v>24</v>
      </c>
      <c r="E17" s="8" t="s">
        <v>279</v>
      </c>
      <c r="F17" s="9">
        <v>1</v>
      </c>
      <c r="G17" s="9" t="s">
        <v>21</v>
      </c>
      <c r="H17" s="9">
        <v>3</v>
      </c>
      <c r="I17" s="9" t="s">
        <v>22</v>
      </c>
      <c r="J17" s="9">
        <v>2</v>
      </c>
      <c r="K17" s="9" t="s">
        <v>23</v>
      </c>
      <c r="L17" s="7">
        <v>1</v>
      </c>
      <c r="M17" s="7">
        <v>0.75</v>
      </c>
      <c r="N17" s="7">
        <v>1</v>
      </c>
      <c r="O17" s="7">
        <f t="shared" si="0"/>
        <v>0.75</v>
      </c>
      <c r="P17" s="7">
        <v>0</v>
      </c>
      <c r="Q17" s="7">
        <v>0</v>
      </c>
      <c r="R17" s="7">
        <v>0</v>
      </c>
      <c r="S17" s="7">
        <v>0</v>
      </c>
      <c r="T17" s="7">
        <v>0</v>
      </c>
      <c r="U17" s="9">
        <v>0</v>
      </c>
      <c r="V17" s="9">
        <v>0</v>
      </c>
      <c r="W17" s="9">
        <v>0</v>
      </c>
      <c r="X17" s="9">
        <v>0</v>
      </c>
      <c r="Y17" s="9">
        <v>0</v>
      </c>
      <c r="Z17" s="9">
        <v>0</v>
      </c>
      <c r="AA17" s="9">
        <v>180</v>
      </c>
      <c r="AB17" s="8" t="s">
        <v>25</v>
      </c>
      <c r="AC17" s="8" t="s">
        <v>26</v>
      </c>
      <c r="AD17" s="8" t="s">
        <v>39</v>
      </c>
      <c r="AE17" s="9">
        <v>46</v>
      </c>
      <c r="AF17" s="49" t="s">
        <v>384</v>
      </c>
      <c r="AG17" s="49" t="s">
        <v>385</v>
      </c>
      <c r="AH17" s="20"/>
      <c r="AI17" s="9"/>
      <c r="AJ17" s="10"/>
      <c r="AK17" s="10"/>
      <c r="AL17" s="9" t="s">
        <v>286</v>
      </c>
      <c r="AM17" s="8" t="s">
        <v>125</v>
      </c>
      <c r="AN17" s="11" t="s">
        <v>340</v>
      </c>
      <c r="AO17" s="8" t="s">
        <v>126</v>
      </c>
    </row>
    <row r="18" spans="1:41" s="2" customFormat="1" ht="88.5" customHeight="1" x14ac:dyDescent="0.2">
      <c r="A18" s="8" t="s">
        <v>205</v>
      </c>
      <c r="B18" s="9">
        <v>6613006700</v>
      </c>
      <c r="C18" s="19" t="s">
        <v>273</v>
      </c>
      <c r="D18" s="8" t="s">
        <v>24</v>
      </c>
      <c r="E18" s="8" t="s">
        <v>279</v>
      </c>
      <c r="F18" s="9">
        <v>1</v>
      </c>
      <c r="G18" s="9" t="s">
        <v>21</v>
      </c>
      <c r="H18" s="9">
        <v>3</v>
      </c>
      <c r="I18" s="9" t="s">
        <v>22</v>
      </c>
      <c r="J18" s="9">
        <v>2</v>
      </c>
      <c r="K18" s="9" t="s">
        <v>23</v>
      </c>
      <c r="L18" s="7">
        <v>2</v>
      </c>
      <c r="M18" s="7">
        <v>0.75</v>
      </c>
      <c r="N18" s="7">
        <v>1</v>
      </c>
      <c r="O18" s="7">
        <f t="shared" si="0"/>
        <v>1.5</v>
      </c>
      <c r="P18" s="7">
        <v>0</v>
      </c>
      <c r="Q18" s="7">
        <v>0</v>
      </c>
      <c r="R18" s="7">
        <v>0</v>
      </c>
      <c r="S18" s="7">
        <v>0</v>
      </c>
      <c r="T18" s="7">
        <v>0</v>
      </c>
      <c r="U18" s="9">
        <v>0</v>
      </c>
      <c r="V18" s="9">
        <v>0</v>
      </c>
      <c r="W18" s="9">
        <v>0</v>
      </c>
      <c r="X18" s="9">
        <v>0</v>
      </c>
      <c r="Y18" s="9">
        <v>0</v>
      </c>
      <c r="Z18" s="9">
        <v>0</v>
      </c>
      <c r="AA18" s="9">
        <v>180</v>
      </c>
      <c r="AB18" s="8" t="s">
        <v>25</v>
      </c>
      <c r="AC18" s="8" t="s">
        <v>26</v>
      </c>
      <c r="AD18" s="8" t="s">
        <v>39</v>
      </c>
      <c r="AE18" s="9">
        <v>56</v>
      </c>
      <c r="AF18" s="49" t="s">
        <v>387</v>
      </c>
      <c r="AG18" s="49" t="s">
        <v>386</v>
      </c>
      <c r="AH18" s="20"/>
      <c r="AI18" s="9"/>
      <c r="AJ18" s="10"/>
      <c r="AK18" s="10"/>
      <c r="AL18" s="9" t="s">
        <v>286</v>
      </c>
      <c r="AM18" s="8" t="s">
        <v>128</v>
      </c>
      <c r="AN18" s="11" t="s">
        <v>340</v>
      </c>
      <c r="AO18" s="8" t="s">
        <v>127</v>
      </c>
    </row>
    <row r="19" spans="1:41" s="2" customFormat="1" ht="84.75" customHeight="1" x14ac:dyDescent="0.2">
      <c r="A19" s="8" t="s">
        <v>206</v>
      </c>
      <c r="B19" s="9">
        <v>6613006700</v>
      </c>
      <c r="C19" s="19" t="s">
        <v>273</v>
      </c>
      <c r="D19" s="8" t="s">
        <v>24</v>
      </c>
      <c r="E19" s="8" t="s">
        <v>279</v>
      </c>
      <c r="F19" s="9">
        <v>1</v>
      </c>
      <c r="G19" s="9" t="s">
        <v>21</v>
      </c>
      <c r="H19" s="9">
        <v>3</v>
      </c>
      <c r="I19" s="9" t="s">
        <v>22</v>
      </c>
      <c r="J19" s="9">
        <v>2</v>
      </c>
      <c r="K19" s="9" t="s">
        <v>23</v>
      </c>
      <c r="L19" s="7">
        <v>2</v>
      </c>
      <c r="M19" s="7">
        <v>0.75</v>
      </c>
      <c r="N19" s="7">
        <v>1</v>
      </c>
      <c r="O19" s="7">
        <f t="shared" si="0"/>
        <v>1.5</v>
      </c>
      <c r="P19" s="7">
        <v>0</v>
      </c>
      <c r="Q19" s="7">
        <v>0</v>
      </c>
      <c r="R19" s="7">
        <v>0</v>
      </c>
      <c r="S19" s="7">
        <v>0</v>
      </c>
      <c r="T19" s="7">
        <v>0</v>
      </c>
      <c r="U19" s="9">
        <v>0</v>
      </c>
      <c r="V19" s="9">
        <v>0</v>
      </c>
      <c r="W19" s="9">
        <v>0</v>
      </c>
      <c r="X19" s="9">
        <v>0</v>
      </c>
      <c r="Y19" s="9">
        <v>0</v>
      </c>
      <c r="Z19" s="9">
        <v>0</v>
      </c>
      <c r="AA19" s="9">
        <v>180</v>
      </c>
      <c r="AB19" s="8" t="s">
        <v>25</v>
      </c>
      <c r="AC19" s="8" t="s">
        <v>26</v>
      </c>
      <c r="AD19" s="8" t="s">
        <v>39</v>
      </c>
      <c r="AE19" s="9">
        <v>59</v>
      </c>
      <c r="AF19" s="49" t="s">
        <v>389</v>
      </c>
      <c r="AG19" s="49" t="s">
        <v>388</v>
      </c>
      <c r="AH19" s="20"/>
      <c r="AI19" s="9"/>
      <c r="AJ19" s="10"/>
      <c r="AK19" s="10"/>
      <c r="AL19" s="9" t="s">
        <v>286</v>
      </c>
      <c r="AM19" s="8" t="s">
        <v>130</v>
      </c>
      <c r="AN19" s="11" t="s">
        <v>340</v>
      </c>
      <c r="AO19" s="8" t="s">
        <v>129</v>
      </c>
    </row>
    <row r="20" spans="1:41" s="2" customFormat="1" ht="157.5" customHeight="1" x14ac:dyDescent="0.2">
      <c r="A20" s="8" t="s">
        <v>207</v>
      </c>
      <c r="B20" s="9">
        <v>6613006700</v>
      </c>
      <c r="C20" s="19" t="s">
        <v>273</v>
      </c>
      <c r="D20" s="8" t="s">
        <v>24</v>
      </c>
      <c r="E20" s="8" t="s">
        <v>279</v>
      </c>
      <c r="F20" s="9">
        <v>1</v>
      </c>
      <c r="G20" s="9" t="s">
        <v>21</v>
      </c>
      <c r="H20" s="9">
        <v>3</v>
      </c>
      <c r="I20" s="9" t="s">
        <v>22</v>
      </c>
      <c r="J20" s="9">
        <v>2</v>
      </c>
      <c r="K20" s="9" t="s">
        <v>23</v>
      </c>
      <c r="L20" s="7">
        <v>1</v>
      </c>
      <c r="M20" s="7">
        <v>0.75</v>
      </c>
      <c r="N20" s="7">
        <v>1</v>
      </c>
      <c r="O20" s="7">
        <f t="shared" si="0"/>
        <v>0.75</v>
      </c>
      <c r="P20" s="7">
        <v>0</v>
      </c>
      <c r="Q20" s="7">
        <v>0</v>
      </c>
      <c r="R20" s="7">
        <v>0</v>
      </c>
      <c r="S20" s="7">
        <v>0</v>
      </c>
      <c r="T20" s="7">
        <v>0</v>
      </c>
      <c r="U20" s="9">
        <v>0</v>
      </c>
      <c r="V20" s="9">
        <v>0</v>
      </c>
      <c r="W20" s="9">
        <v>0</v>
      </c>
      <c r="X20" s="9">
        <v>0</v>
      </c>
      <c r="Y20" s="9">
        <v>0</v>
      </c>
      <c r="Z20" s="9">
        <v>0</v>
      </c>
      <c r="AA20" s="9">
        <v>180</v>
      </c>
      <c r="AB20" s="8" t="s">
        <v>25</v>
      </c>
      <c r="AC20" s="8" t="s">
        <v>26</v>
      </c>
      <c r="AD20" s="8" t="s">
        <v>39</v>
      </c>
      <c r="AE20" s="9">
        <v>65</v>
      </c>
      <c r="AF20" s="49" t="s">
        <v>387</v>
      </c>
      <c r="AG20" s="49" t="s">
        <v>390</v>
      </c>
      <c r="AH20" s="20"/>
      <c r="AI20" s="9"/>
      <c r="AJ20" s="10"/>
      <c r="AK20" s="10"/>
      <c r="AL20" s="9" t="s">
        <v>286</v>
      </c>
      <c r="AM20" s="8" t="s">
        <v>131</v>
      </c>
      <c r="AN20" s="11" t="s">
        <v>340</v>
      </c>
      <c r="AO20" s="8" t="s">
        <v>132</v>
      </c>
    </row>
    <row r="21" spans="1:41" s="2" customFormat="1" ht="129.75" customHeight="1" x14ac:dyDescent="0.2">
      <c r="A21" s="8" t="s">
        <v>208</v>
      </c>
      <c r="B21" s="9">
        <v>6613006700</v>
      </c>
      <c r="C21" s="19" t="s">
        <v>273</v>
      </c>
      <c r="D21" s="8" t="s">
        <v>24</v>
      </c>
      <c r="E21" s="8" t="s">
        <v>279</v>
      </c>
      <c r="F21" s="9">
        <v>1</v>
      </c>
      <c r="G21" s="9" t="s">
        <v>21</v>
      </c>
      <c r="H21" s="9">
        <v>3</v>
      </c>
      <c r="I21" s="9" t="s">
        <v>22</v>
      </c>
      <c r="J21" s="9">
        <v>2</v>
      </c>
      <c r="K21" s="9" t="s">
        <v>23</v>
      </c>
      <c r="L21" s="7">
        <v>1</v>
      </c>
      <c r="M21" s="7">
        <v>0.75</v>
      </c>
      <c r="N21" s="7">
        <v>1</v>
      </c>
      <c r="O21" s="7">
        <f t="shared" si="0"/>
        <v>0.75</v>
      </c>
      <c r="P21" s="7">
        <v>0</v>
      </c>
      <c r="Q21" s="7">
        <v>0</v>
      </c>
      <c r="R21" s="7">
        <v>0</v>
      </c>
      <c r="S21" s="7">
        <v>0</v>
      </c>
      <c r="T21" s="7">
        <v>0</v>
      </c>
      <c r="U21" s="9">
        <v>0</v>
      </c>
      <c r="V21" s="9">
        <v>0</v>
      </c>
      <c r="W21" s="9">
        <v>0</v>
      </c>
      <c r="X21" s="9">
        <v>0</v>
      </c>
      <c r="Y21" s="9">
        <v>0</v>
      </c>
      <c r="Z21" s="9">
        <v>0</v>
      </c>
      <c r="AA21" s="9">
        <v>180</v>
      </c>
      <c r="AB21" s="8" t="s">
        <v>25</v>
      </c>
      <c r="AC21" s="8" t="s">
        <v>26</v>
      </c>
      <c r="AD21" s="8" t="s">
        <v>39</v>
      </c>
      <c r="AE21" s="9">
        <v>88</v>
      </c>
      <c r="AF21" s="49" t="s">
        <v>392</v>
      </c>
      <c r="AG21" s="49" t="s">
        <v>391</v>
      </c>
      <c r="AH21" s="20"/>
      <c r="AI21" s="9"/>
      <c r="AJ21" s="10"/>
      <c r="AK21" s="10"/>
      <c r="AL21" s="9" t="s">
        <v>286</v>
      </c>
      <c r="AM21" s="8" t="s">
        <v>133</v>
      </c>
      <c r="AN21" s="11" t="s">
        <v>340</v>
      </c>
      <c r="AO21" s="8" t="s">
        <v>134</v>
      </c>
    </row>
    <row r="22" spans="1:41" s="2" customFormat="1" ht="126.75" customHeight="1" x14ac:dyDescent="0.2">
      <c r="A22" s="8" t="s">
        <v>209</v>
      </c>
      <c r="B22" s="9">
        <v>6613006700</v>
      </c>
      <c r="C22" s="19" t="s">
        <v>273</v>
      </c>
      <c r="D22" s="8" t="s">
        <v>24</v>
      </c>
      <c r="E22" s="8" t="s">
        <v>279</v>
      </c>
      <c r="F22" s="9">
        <v>1</v>
      </c>
      <c r="G22" s="9" t="s">
        <v>21</v>
      </c>
      <c r="H22" s="9">
        <v>3</v>
      </c>
      <c r="I22" s="9" t="s">
        <v>22</v>
      </c>
      <c r="J22" s="9">
        <v>2</v>
      </c>
      <c r="K22" s="9" t="s">
        <v>23</v>
      </c>
      <c r="L22" s="7">
        <v>2</v>
      </c>
      <c r="M22" s="7">
        <v>0.75</v>
      </c>
      <c r="N22" s="7">
        <v>1</v>
      </c>
      <c r="O22" s="7">
        <f t="shared" si="0"/>
        <v>1.5</v>
      </c>
      <c r="P22" s="7">
        <v>0</v>
      </c>
      <c r="Q22" s="7">
        <v>0</v>
      </c>
      <c r="R22" s="7">
        <v>0</v>
      </c>
      <c r="S22" s="7">
        <v>0</v>
      </c>
      <c r="T22" s="7">
        <v>0</v>
      </c>
      <c r="U22" s="9">
        <v>0</v>
      </c>
      <c r="V22" s="9">
        <v>0</v>
      </c>
      <c r="W22" s="9">
        <v>0</v>
      </c>
      <c r="X22" s="9">
        <v>0</v>
      </c>
      <c r="Y22" s="9">
        <v>0</v>
      </c>
      <c r="Z22" s="9">
        <v>0</v>
      </c>
      <c r="AA22" s="9">
        <v>180</v>
      </c>
      <c r="AB22" s="8" t="s">
        <v>25</v>
      </c>
      <c r="AC22" s="8" t="s">
        <v>26</v>
      </c>
      <c r="AD22" s="8" t="s">
        <v>40</v>
      </c>
      <c r="AE22" s="9">
        <v>17</v>
      </c>
      <c r="AF22" s="49" t="s">
        <v>394</v>
      </c>
      <c r="AG22" s="49" t="s">
        <v>393</v>
      </c>
      <c r="AH22" s="8" t="s">
        <v>319</v>
      </c>
      <c r="AI22" s="9">
        <v>6633018253</v>
      </c>
      <c r="AJ22" s="10" t="s">
        <v>88</v>
      </c>
      <c r="AK22" s="10" t="s">
        <v>306</v>
      </c>
      <c r="AL22" s="10" t="s">
        <v>286</v>
      </c>
      <c r="AM22" s="8" t="s">
        <v>139</v>
      </c>
      <c r="AN22" s="11" t="s">
        <v>340</v>
      </c>
      <c r="AO22" s="8" t="s">
        <v>135</v>
      </c>
    </row>
    <row r="23" spans="1:41" s="2" customFormat="1" ht="90.75" customHeight="1" x14ac:dyDescent="0.2">
      <c r="A23" s="8" t="s">
        <v>210</v>
      </c>
      <c r="B23" s="9">
        <v>6613006700</v>
      </c>
      <c r="C23" s="19" t="s">
        <v>273</v>
      </c>
      <c r="D23" s="8" t="s">
        <v>24</v>
      </c>
      <c r="E23" s="8" t="s">
        <v>279</v>
      </c>
      <c r="F23" s="9">
        <v>1</v>
      </c>
      <c r="G23" s="9" t="s">
        <v>21</v>
      </c>
      <c r="H23" s="9">
        <v>3</v>
      </c>
      <c r="I23" s="9" t="s">
        <v>22</v>
      </c>
      <c r="J23" s="9">
        <v>2</v>
      </c>
      <c r="K23" s="9" t="s">
        <v>23</v>
      </c>
      <c r="L23" s="7">
        <v>1</v>
      </c>
      <c r="M23" s="7">
        <v>0.75</v>
      </c>
      <c r="N23" s="7">
        <v>1</v>
      </c>
      <c r="O23" s="7">
        <f t="shared" si="0"/>
        <v>0.75</v>
      </c>
      <c r="P23" s="7">
        <v>0</v>
      </c>
      <c r="Q23" s="7">
        <v>0</v>
      </c>
      <c r="R23" s="7">
        <v>0</v>
      </c>
      <c r="S23" s="7">
        <v>0</v>
      </c>
      <c r="T23" s="7">
        <v>0</v>
      </c>
      <c r="U23" s="9">
        <v>0</v>
      </c>
      <c r="V23" s="9">
        <v>0</v>
      </c>
      <c r="W23" s="9">
        <v>0</v>
      </c>
      <c r="X23" s="9">
        <v>0</v>
      </c>
      <c r="Y23" s="9">
        <v>0</v>
      </c>
      <c r="Z23" s="9">
        <v>0</v>
      </c>
      <c r="AA23" s="9">
        <v>180</v>
      </c>
      <c r="AB23" s="8" t="s">
        <v>25</v>
      </c>
      <c r="AC23" s="8" t="s">
        <v>26</v>
      </c>
      <c r="AD23" s="8" t="s">
        <v>41</v>
      </c>
      <c r="AE23" s="9">
        <v>1</v>
      </c>
      <c r="AF23" s="49" t="s">
        <v>395</v>
      </c>
      <c r="AG23" s="49" t="s">
        <v>396</v>
      </c>
      <c r="AH23" s="20"/>
      <c r="AI23" s="9"/>
      <c r="AJ23" s="10"/>
      <c r="AK23" s="10"/>
      <c r="AL23" s="9" t="s">
        <v>286</v>
      </c>
      <c r="AM23" s="8" t="s">
        <v>137</v>
      </c>
      <c r="AN23" s="11" t="s">
        <v>340</v>
      </c>
      <c r="AO23" s="8" t="s">
        <v>136</v>
      </c>
    </row>
    <row r="24" spans="1:41" s="2" customFormat="1" ht="123.75" customHeight="1" x14ac:dyDescent="0.2">
      <c r="A24" s="8" t="s">
        <v>211</v>
      </c>
      <c r="B24" s="9">
        <v>6613006700</v>
      </c>
      <c r="C24" s="19" t="s">
        <v>273</v>
      </c>
      <c r="D24" s="8" t="s">
        <v>24</v>
      </c>
      <c r="E24" s="8" t="s">
        <v>279</v>
      </c>
      <c r="F24" s="9">
        <v>1</v>
      </c>
      <c r="G24" s="9" t="s">
        <v>21</v>
      </c>
      <c r="H24" s="9">
        <v>3</v>
      </c>
      <c r="I24" s="9" t="s">
        <v>78</v>
      </c>
      <c r="J24" s="9">
        <v>2</v>
      </c>
      <c r="K24" s="9" t="s">
        <v>77</v>
      </c>
      <c r="L24" s="7">
        <v>1</v>
      </c>
      <c r="M24" s="7">
        <v>0.75</v>
      </c>
      <c r="N24" s="7">
        <v>1</v>
      </c>
      <c r="O24" s="7">
        <f t="shared" si="0"/>
        <v>0.75</v>
      </c>
      <c r="P24" s="7">
        <v>0</v>
      </c>
      <c r="Q24" s="7">
        <v>0</v>
      </c>
      <c r="R24" s="7">
        <v>0</v>
      </c>
      <c r="S24" s="7">
        <v>0</v>
      </c>
      <c r="T24" s="7">
        <v>0</v>
      </c>
      <c r="U24" s="9">
        <v>0</v>
      </c>
      <c r="V24" s="9">
        <v>0</v>
      </c>
      <c r="W24" s="9">
        <v>0</v>
      </c>
      <c r="X24" s="9">
        <v>0</v>
      </c>
      <c r="Y24" s="9">
        <v>0</v>
      </c>
      <c r="Z24" s="9">
        <v>0</v>
      </c>
      <c r="AA24" s="9">
        <v>180</v>
      </c>
      <c r="AB24" s="8" t="s">
        <v>25</v>
      </c>
      <c r="AC24" s="8" t="s">
        <v>26</v>
      </c>
      <c r="AD24" s="8" t="s">
        <v>41</v>
      </c>
      <c r="AE24" s="9">
        <v>13</v>
      </c>
      <c r="AF24" s="49" t="s">
        <v>398</v>
      </c>
      <c r="AG24" s="49" t="s">
        <v>397</v>
      </c>
      <c r="AH24" s="20"/>
      <c r="AI24" s="9"/>
      <c r="AJ24" s="10"/>
      <c r="AK24" s="10"/>
      <c r="AL24" s="9" t="s">
        <v>286</v>
      </c>
      <c r="AM24" s="8" t="s">
        <v>112</v>
      </c>
      <c r="AN24" s="11" t="s">
        <v>340</v>
      </c>
      <c r="AO24" s="8" t="s">
        <v>138</v>
      </c>
    </row>
    <row r="25" spans="1:41" s="2" customFormat="1" ht="94.5" customHeight="1" x14ac:dyDescent="0.2">
      <c r="A25" s="8" t="s">
        <v>212</v>
      </c>
      <c r="B25" s="9">
        <v>6613006699</v>
      </c>
      <c r="C25" s="19" t="s">
        <v>273</v>
      </c>
      <c r="D25" s="8" t="s">
        <v>24</v>
      </c>
      <c r="E25" s="8" t="s">
        <v>279</v>
      </c>
      <c r="F25" s="9">
        <v>0</v>
      </c>
      <c r="G25" s="9" t="s">
        <v>21</v>
      </c>
      <c r="H25" s="9">
        <v>2</v>
      </c>
      <c r="I25" s="9" t="s">
        <v>78</v>
      </c>
      <c r="J25" s="9">
        <v>1</v>
      </c>
      <c r="K25" s="9" t="s">
        <v>77</v>
      </c>
      <c r="L25" s="7">
        <v>1</v>
      </c>
      <c r="M25" s="7">
        <v>0.75</v>
      </c>
      <c r="N25" s="7">
        <v>1</v>
      </c>
      <c r="O25" s="7">
        <f>M25*L25</f>
        <v>0.75</v>
      </c>
      <c r="P25" s="7">
        <v>0</v>
      </c>
      <c r="Q25" s="7">
        <v>0</v>
      </c>
      <c r="R25" s="7">
        <v>0</v>
      </c>
      <c r="S25" s="7">
        <v>0</v>
      </c>
      <c r="T25" s="7">
        <v>0</v>
      </c>
      <c r="U25" s="9">
        <v>0</v>
      </c>
      <c r="V25" s="9">
        <v>0</v>
      </c>
      <c r="W25" s="9">
        <v>0</v>
      </c>
      <c r="X25" s="9">
        <v>0</v>
      </c>
      <c r="Y25" s="9">
        <v>0</v>
      </c>
      <c r="Z25" s="9">
        <v>0</v>
      </c>
      <c r="AA25" s="9">
        <v>180</v>
      </c>
      <c r="AB25" s="8" t="s">
        <v>25</v>
      </c>
      <c r="AC25" s="8" t="s">
        <v>26</v>
      </c>
      <c r="AD25" s="8" t="s">
        <v>42</v>
      </c>
      <c r="AE25" s="9">
        <v>2</v>
      </c>
      <c r="AF25" s="49" t="s">
        <v>400</v>
      </c>
      <c r="AG25" s="49" t="s">
        <v>399</v>
      </c>
      <c r="AH25" s="20"/>
      <c r="AI25" s="9"/>
      <c r="AJ25" s="10"/>
      <c r="AK25" s="10"/>
      <c r="AL25" s="9" t="s">
        <v>286</v>
      </c>
      <c r="AM25" s="8" t="s">
        <v>141</v>
      </c>
      <c r="AN25" s="11" t="s">
        <v>340</v>
      </c>
      <c r="AO25" s="8" t="s">
        <v>140</v>
      </c>
    </row>
    <row r="26" spans="1:41" s="2" customFormat="1" ht="135" customHeight="1" x14ac:dyDescent="0.2">
      <c r="A26" s="8" t="s">
        <v>213</v>
      </c>
      <c r="B26" s="9">
        <v>6613006700</v>
      </c>
      <c r="C26" s="19" t="s">
        <v>273</v>
      </c>
      <c r="D26" s="8" t="s">
        <v>24</v>
      </c>
      <c r="E26" s="8" t="s">
        <v>279</v>
      </c>
      <c r="F26" s="9">
        <v>1</v>
      </c>
      <c r="G26" s="9" t="s">
        <v>21</v>
      </c>
      <c r="H26" s="9">
        <v>3</v>
      </c>
      <c r="I26" s="9" t="s">
        <v>78</v>
      </c>
      <c r="J26" s="9">
        <v>2</v>
      </c>
      <c r="K26" s="9" t="s">
        <v>77</v>
      </c>
      <c r="L26" s="7">
        <v>1</v>
      </c>
      <c r="M26" s="7">
        <v>0.75</v>
      </c>
      <c r="N26" s="7">
        <v>1</v>
      </c>
      <c r="O26" s="7">
        <f t="shared" si="0"/>
        <v>0.75</v>
      </c>
      <c r="P26" s="7">
        <v>0</v>
      </c>
      <c r="Q26" s="7">
        <v>0</v>
      </c>
      <c r="R26" s="7">
        <v>0</v>
      </c>
      <c r="S26" s="7">
        <v>0</v>
      </c>
      <c r="T26" s="7">
        <v>0</v>
      </c>
      <c r="U26" s="9">
        <v>0</v>
      </c>
      <c r="V26" s="9">
        <v>0</v>
      </c>
      <c r="W26" s="9">
        <v>0</v>
      </c>
      <c r="X26" s="9">
        <v>0</v>
      </c>
      <c r="Y26" s="9">
        <v>0</v>
      </c>
      <c r="Z26" s="9">
        <v>0</v>
      </c>
      <c r="AA26" s="9">
        <v>180</v>
      </c>
      <c r="AB26" s="8" t="s">
        <v>25</v>
      </c>
      <c r="AC26" s="8" t="s">
        <v>26</v>
      </c>
      <c r="AD26" s="8" t="s">
        <v>42</v>
      </c>
      <c r="AE26" s="9">
        <v>14</v>
      </c>
      <c r="AF26" s="49" t="s">
        <v>378</v>
      </c>
      <c r="AG26" s="49" t="s">
        <v>401</v>
      </c>
      <c r="AH26" s="20"/>
      <c r="AI26" s="9"/>
      <c r="AJ26" s="10"/>
      <c r="AK26" s="10"/>
      <c r="AL26" s="9" t="s">
        <v>286</v>
      </c>
      <c r="AM26" s="8" t="s">
        <v>142</v>
      </c>
      <c r="AN26" s="11"/>
      <c r="AO26" s="8"/>
    </row>
    <row r="27" spans="1:41" s="2" customFormat="1" ht="270.75" x14ac:dyDescent="0.2">
      <c r="A27" s="8" t="s">
        <v>214</v>
      </c>
      <c r="B27" s="9">
        <v>6613006700</v>
      </c>
      <c r="C27" s="19" t="s">
        <v>273</v>
      </c>
      <c r="D27" s="8" t="s">
        <v>24</v>
      </c>
      <c r="E27" s="8" t="s">
        <v>279</v>
      </c>
      <c r="F27" s="9">
        <v>1</v>
      </c>
      <c r="G27" s="9" t="s">
        <v>21</v>
      </c>
      <c r="H27" s="9">
        <v>3</v>
      </c>
      <c r="I27" s="9" t="s">
        <v>22</v>
      </c>
      <c r="J27" s="9">
        <v>2</v>
      </c>
      <c r="K27" s="9" t="s">
        <v>23</v>
      </c>
      <c r="L27" s="12">
        <v>3</v>
      </c>
      <c r="M27" s="7">
        <v>0.75</v>
      </c>
      <c r="N27" s="7">
        <v>1</v>
      </c>
      <c r="O27" s="7">
        <f t="shared" si="0"/>
        <v>2.25</v>
      </c>
      <c r="P27" s="7">
        <v>0</v>
      </c>
      <c r="Q27" s="7">
        <v>0</v>
      </c>
      <c r="R27" s="7">
        <v>0</v>
      </c>
      <c r="S27" s="7">
        <v>0</v>
      </c>
      <c r="T27" s="7">
        <v>0</v>
      </c>
      <c r="U27" s="9">
        <v>0</v>
      </c>
      <c r="V27" s="9">
        <v>0</v>
      </c>
      <c r="W27" s="9">
        <v>0</v>
      </c>
      <c r="X27" s="9">
        <v>0</v>
      </c>
      <c r="Y27" s="9">
        <v>0</v>
      </c>
      <c r="Z27" s="9">
        <v>0</v>
      </c>
      <c r="AA27" s="9">
        <v>180</v>
      </c>
      <c r="AB27" s="8" t="s">
        <v>25</v>
      </c>
      <c r="AC27" s="8" t="s">
        <v>26</v>
      </c>
      <c r="AD27" s="8" t="s">
        <v>43</v>
      </c>
      <c r="AE27" s="9">
        <v>24</v>
      </c>
      <c r="AF27" s="49" t="s">
        <v>377</v>
      </c>
      <c r="AG27" s="49" t="s">
        <v>402</v>
      </c>
      <c r="AH27" s="8" t="s">
        <v>320</v>
      </c>
      <c r="AI27" s="9">
        <v>6613007944</v>
      </c>
      <c r="AJ27" s="10" t="s">
        <v>292</v>
      </c>
      <c r="AK27" s="10" t="s">
        <v>307</v>
      </c>
      <c r="AL27" s="10" t="s">
        <v>286</v>
      </c>
      <c r="AM27" s="8" t="s">
        <v>179</v>
      </c>
      <c r="AN27" s="11" t="s">
        <v>340</v>
      </c>
      <c r="AO27" s="8" t="s">
        <v>180</v>
      </c>
    </row>
    <row r="28" spans="1:41" s="2" customFormat="1" ht="102.75" customHeight="1" x14ac:dyDescent="0.2">
      <c r="A28" s="8" t="s">
        <v>215</v>
      </c>
      <c r="B28" s="9">
        <v>6613006700</v>
      </c>
      <c r="C28" s="19" t="s">
        <v>273</v>
      </c>
      <c r="D28" s="8" t="s">
        <v>24</v>
      </c>
      <c r="E28" s="8" t="s">
        <v>279</v>
      </c>
      <c r="F28" s="9">
        <v>1</v>
      </c>
      <c r="G28" s="9" t="s">
        <v>21</v>
      </c>
      <c r="H28" s="9">
        <v>3</v>
      </c>
      <c r="I28" s="9" t="s">
        <v>22</v>
      </c>
      <c r="J28" s="9">
        <v>2</v>
      </c>
      <c r="K28" s="9" t="s">
        <v>23</v>
      </c>
      <c r="L28" s="7">
        <v>2</v>
      </c>
      <c r="M28" s="7">
        <v>0.75</v>
      </c>
      <c r="N28" s="7">
        <v>1</v>
      </c>
      <c r="O28" s="7">
        <f t="shared" si="0"/>
        <v>1.5</v>
      </c>
      <c r="P28" s="7">
        <v>0</v>
      </c>
      <c r="Q28" s="7">
        <v>0</v>
      </c>
      <c r="R28" s="7">
        <v>0</v>
      </c>
      <c r="S28" s="7">
        <v>0</v>
      </c>
      <c r="T28" s="7">
        <v>0</v>
      </c>
      <c r="U28" s="9">
        <v>0</v>
      </c>
      <c r="V28" s="9">
        <v>0</v>
      </c>
      <c r="W28" s="9">
        <v>0</v>
      </c>
      <c r="X28" s="9">
        <v>0</v>
      </c>
      <c r="Y28" s="9">
        <v>0</v>
      </c>
      <c r="Z28" s="9">
        <v>0</v>
      </c>
      <c r="AA28" s="9">
        <v>180</v>
      </c>
      <c r="AB28" s="8" t="s">
        <v>25</v>
      </c>
      <c r="AC28" s="8" t="s">
        <v>26</v>
      </c>
      <c r="AD28" s="8" t="s">
        <v>44</v>
      </c>
      <c r="AE28" s="9" t="s">
        <v>34</v>
      </c>
      <c r="AF28" s="49" t="s">
        <v>381</v>
      </c>
      <c r="AG28" s="49" t="s">
        <v>403</v>
      </c>
      <c r="AH28" s="20"/>
      <c r="AI28" s="9"/>
      <c r="AJ28" s="10"/>
      <c r="AK28" s="10"/>
      <c r="AL28" s="9" t="s">
        <v>286</v>
      </c>
      <c r="AM28" s="8" t="s">
        <v>144</v>
      </c>
      <c r="AN28" s="11" t="s">
        <v>340</v>
      </c>
      <c r="AO28" s="8" t="s">
        <v>143</v>
      </c>
    </row>
    <row r="29" spans="1:41" s="2" customFormat="1" ht="85.5" x14ac:dyDescent="0.2">
      <c r="A29" s="8" t="s">
        <v>216</v>
      </c>
      <c r="B29" s="9">
        <v>6613006700</v>
      </c>
      <c r="C29" s="19" t="s">
        <v>273</v>
      </c>
      <c r="D29" s="8" t="s">
        <v>24</v>
      </c>
      <c r="E29" s="8" t="s">
        <v>279</v>
      </c>
      <c r="F29" s="9">
        <v>1</v>
      </c>
      <c r="G29" s="9" t="s">
        <v>21</v>
      </c>
      <c r="H29" s="9">
        <v>3</v>
      </c>
      <c r="I29" s="9" t="s">
        <v>22</v>
      </c>
      <c r="J29" s="9">
        <v>2</v>
      </c>
      <c r="K29" s="9" t="s">
        <v>23</v>
      </c>
      <c r="L29" s="7">
        <v>2</v>
      </c>
      <c r="M29" s="7">
        <v>0.75</v>
      </c>
      <c r="N29" s="7">
        <v>1</v>
      </c>
      <c r="O29" s="7">
        <f t="shared" si="0"/>
        <v>1.5</v>
      </c>
      <c r="P29" s="7">
        <v>0</v>
      </c>
      <c r="Q29" s="7">
        <v>0</v>
      </c>
      <c r="R29" s="7">
        <v>0</v>
      </c>
      <c r="S29" s="7">
        <v>0</v>
      </c>
      <c r="T29" s="7">
        <v>0</v>
      </c>
      <c r="U29" s="9">
        <v>0</v>
      </c>
      <c r="V29" s="9">
        <v>0</v>
      </c>
      <c r="W29" s="9">
        <v>0</v>
      </c>
      <c r="X29" s="9">
        <v>0</v>
      </c>
      <c r="Y29" s="9">
        <v>0</v>
      </c>
      <c r="Z29" s="9">
        <v>0</v>
      </c>
      <c r="AA29" s="9">
        <v>180</v>
      </c>
      <c r="AB29" s="8" t="s">
        <v>25</v>
      </c>
      <c r="AC29" s="8" t="s">
        <v>26</v>
      </c>
      <c r="AD29" s="8" t="s">
        <v>44</v>
      </c>
      <c r="AE29" s="9">
        <v>22</v>
      </c>
      <c r="AF29" s="49" t="s">
        <v>405</v>
      </c>
      <c r="AG29" s="49" t="s">
        <v>404</v>
      </c>
      <c r="AH29" s="20"/>
      <c r="AI29" s="9"/>
      <c r="AJ29" s="10"/>
      <c r="AK29" s="10"/>
      <c r="AL29" s="9" t="s">
        <v>286</v>
      </c>
      <c r="AM29" s="8" t="s">
        <v>113</v>
      </c>
      <c r="AN29" s="11"/>
      <c r="AO29" s="8"/>
    </row>
    <row r="30" spans="1:41" s="2" customFormat="1" ht="99.75" x14ac:dyDescent="0.2">
      <c r="A30" s="8" t="s">
        <v>217</v>
      </c>
      <c r="B30" s="9">
        <v>6613006700</v>
      </c>
      <c r="C30" s="19" t="s">
        <v>273</v>
      </c>
      <c r="D30" s="8" t="s">
        <v>24</v>
      </c>
      <c r="E30" s="8" t="s">
        <v>279</v>
      </c>
      <c r="F30" s="9">
        <v>1</v>
      </c>
      <c r="G30" s="9" t="s">
        <v>21</v>
      </c>
      <c r="H30" s="9">
        <v>3</v>
      </c>
      <c r="I30" s="9" t="s">
        <v>22</v>
      </c>
      <c r="J30" s="9">
        <v>2</v>
      </c>
      <c r="K30" s="9" t="s">
        <v>23</v>
      </c>
      <c r="L30" s="7">
        <v>1</v>
      </c>
      <c r="M30" s="7">
        <v>0.75</v>
      </c>
      <c r="N30" s="7">
        <v>1</v>
      </c>
      <c r="O30" s="7">
        <f t="shared" si="0"/>
        <v>0.75</v>
      </c>
      <c r="P30" s="7">
        <v>0</v>
      </c>
      <c r="Q30" s="7">
        <v>0</v>
      </c>
      <c r="R30" s="7">
        <v>0</v>
      </c>
      <c r="S30" s="7">
        <v>0</v>
      </c>
      <c r="T30" s="7">
        <v>0</v>
      </c>
      <c r="U30" s="9">
        <v>0</v>
      </c>
      <c r="V30" s="9">
        <v>0</v>
      </c>
      <c r="W30" s="9">
        <v>0</v>
      </c>
      <c r="X30" s="9">
        <v>0</v>
      </c>
      <c r="Y30" s="9">
        <v>0</v>
      </c>
      <c r="Z30" s="9">
        <v>0</v>
      </c>
      <c r="AA30" s="9">
        <v>180</v>
      </c>
      <c r="AB30" s="8" t="s">
        <v>25</v>
      </c>
      <c r="AC30" s="8" t="s">
        <v>26</v>
      </c>
      <c r="AD30" s="8" t="s">
        <v>44</v>
      </c>
      <c r="AE30" s="9">
        <v>23</v>
      </c>
      <c r="AF30" s="49" t="s">
        <v>405</v>
      </c>
      <c r="AG30" s="49" t="s">
        <v>406</v>
      </c>
      <c r="AH30" s="20"/>
      <c r="AI30" s="9"/>
      <c r="AJ30" s="10"/>
      <c r="AK30" s="10"/>
      <c r="AL30" s="9" t="s">
        <v>286</v>
      </c>
      <c r="AM30" s="8" t="s">
        <v>146</v>
      </c>
      <c r="AN30" s="11" t="s">
        <v>340</v>
      </c>
      <c r="AO30" s="8" t="s">
        <v>145</v>
      </c>
    </row>
    <row r="31" spans="1:41" s="2" customFormat="1" ht="114.75" customHeight="1" x14ac:dyDescent="0.2">
      <c r="A31" s="8" t="s">
        <v>218</v>
      </c>
      <c r="B31" s="9">
        <v>6613006700</v>
      </c>
      <c r="C31" s="19" t="s">
        <v>273</v>
      </c>
      <c r="D31" s="8" t="s">
        <v>24</v>
      </c>
      <c r="E31" s="8" t="s">
        <v>279</v>
      </c>
      <c r="F31" s="9">
        <v>1</v>
      </c>
      <c r="G31" s="9" t="s">
        <v>21</v>
      </c>
      <c r="H31" s="9">
        <v>3</v>
      </c>
      <c r="I31" s="9" t="s">
        <v>22</v>
      </c>
      <c r="J31" s="9">
        <v>2</v>
      </c>
      <c r="K31" s="9" t="s">
        <v>23</v>
      </c>
      <c r="L31" s="7">
        <v>1</v>
      </c>
      <c r="M31" s="7">
        <v>0.75</v>
      </c>
      <c r="N31" s="7">
        <v>1</v>
      </c>
      <c r="O31" s="7">
        <f t="shared" si="0"/>
        <v>0.75</v>
      </c>
      <c r="P31" s="7">
        <v>0</v>
      </c>
      <c r="Q31" s="7">
        <v>0</v>
      </c>
      <c r="R31" s="7">
        <v>0</v>
      </c>
      <c r="S31" s="7">
        <v>0</v>
      </c>
      <c r="T31" s="7">
        <v>0</v>
      </c>
      <c r="U31" s="9">
        <v>0</v>
      </c>
      <c r="V31" s="9">
        <v>0</v>
      </c>
      <c r="W31" s="9">
        <v>0</v>
      </c>
      <c r="X31" s="9">
        <v>0</v>
      </c>
      <c r="Y31" s="9">
        <v>0</v>
      </c>
      <c r="Z31" s="9">
        <v>0</v>
      </c>
      <c r="AA31" s="9">
        <v>180</v>
      </c>
      <c r="AB31" s="8" t="s">
        <v>25</v>
      </c>
      <c r="AC31" s="8" t="s">
        <v>26</v>
      </c>
      <c r="AD31" s="8" t="s">
        <v>44</v>
      </c>
      <c r="AE31" s="9">
        <v>38</v>
      </c>
      <c r="AF31" s="49" t="s">
        <v>407</v>
      </c>
      <c r="AG31" s="49" t="s">
        <v>408</v>
      </c>
      <c r="AH31" s="20"/>
      <c r="AI31" s="9"/>
      <c r="AJ31" s="10"/>
      <c r="AK31" s="10"/>
      <c r="AL31" s="9" t="s">
        <v>286</v>
      </c>
      <c r="AM31" s="8" t="s">
        <v>147</v>
      </c>
      <c r="AN31" s="11" t="s">
        <v>340</v>
      </c>
      <c r="AO31" s="8" t="s">
        <v>148</v>
      </c>
    </row>
    <row r="32" spans="1:41" s="2" customFormat="1" ht="165.75" customHeight="1" x14ac:dyDescent="0.2">
      <c r="A32" s="8" t="s">
        <v>219</v>
      </c>
      <c r="B32" s="9">
        <v>6613006700</v>
      </c>
      <c r="C32" s="19" t="s">
        <v>273</v>
      </c>
      <c r="D32" s="8" t="s">
        <v>24</v>
      </c>
      <c r="E32" s="8" t="s">
        <v>279</v>
      </c>
      <c r="F32" s="9">
        <v>1</v>
      </c>
      <c r="G32" s="9" t="s">
        <v>21</v>
      </c>
      <c r="H32" s="9">
        <v>3</v>
      </c>
      <c r="I32" s="9" t="s">
        <v>22</v>
      </c>
      <c r="J32" s="9">
        <v>2</v>
      </c>
      <c r="K32" s="9" t="s">
        <v>23</v>
      </c>
      <c r="L32" s="7">
        <v>1</v>
      </c>
      <c r="M32" s="7">
        <v>0.75</v>
      </c>
      <c r="N32" s="7">
        <v>1</v>
      </c>
      <c r="O32" s="7">
        <f t="shared" si="0"/>
        <v>0.75</v>
      </c>
      <c r="P32" s="7">
        <v>0</v>
      </c>
      <c r="Q32" s="7">
        <v>0</v>
      </c>
      <c r="R32" s="7">
        <v>0</v>
      </c>
      <c r="S32" s="7">
        <v>0</v>
      </c>
      <c r="T32" s="7">
        <v>0</v>
      </c>
      <c r="U32" s="9">
        <v>0</v>
      </c>
      <c r="V32" s="9">
        <v>0</v>
      </c>
      <c r="W32" s="9">
        <v>0</v>
      </c>
      <c r="X32" s="9">
        <v>0</v>
      </c>
      <c r="Y32" s="9">
        <v>0</v>
      </c>
      <c r="Z32" s="9">
        <v>0</v>
      </c>
      <c r="AA32" s="9">
        <v>180</v>
      </c>
      <c r="AB32" s="8" t="s">
        <v>25</v>
      </c>
      <c r="AC32" s="8" t="s">
        <v>26</v>
      </c>
      <c r="AD32" s="8" t="s">
        <v>44</v>
      </c>
      <c r="AE32" s="9">
        <v>48</v>
      </c>
      <c r="AF32" s="49" t="s">
        <v>409</v>
      </c>
      <c r="AG32" s="49" t="s">
        <v>410</v>
      </c>
      <c r="AH32" s="20"/>
      <c r="AI32" s="9"/>
      <c r="AJ32" s="10"/>
      <c r="AK32" s="10"/>
      <c r="AL32" s="9" t="s">
        <v>286</v>
      </c>
      <c r="AM32" s="8" t="s">
        <v>150</v>
      </c>
      <c r="AN32" s="11" t="s">
        <v>340</v>
      </c>
      <c r="AO32" s="8" t="s">
        <v>149</v>
      </c>
    </row>
    <row r="33" spans="1:41" s="2" customFormat="1" ht="108.75" customHeight="1" x14ac:dyDescent="0.2">
      <c r="A33" s="8" t="s">
        <v>220</v>
      </c>
      <c r="B33" s="9">
        <v>6633022980</v>
      </c>
      <c r="C33" s="19" t="s">
        <v>278</v>
      </c>
      <c r="D33" s="8" t="s">
        <v>91</v>
      </c>
      <c r="E33" s="8" t="s">
        <v>285</v>
      </c>
      <c r="F33" s="9">
        <v>1</v>
      </c>
      <c r="G33" s="9" t="s">
        <v>21</v>
      </c>
      <c r="H33" s="9">
        <v>2</v>
      </c>
      <c r="I33" s="9" t="s">
        <v>22</v>
      </c>
      <c r="J33" s="9">
        <v>1</v>
      </c>
      <c r="K33" s="9" t="s">
        <v>23</v>
      </c>
      <c r="L33" s="7">
        <v>2</v>
      </c>
      <c r="M33" s="7">
        <v>0.75</v>
      </c>
      <c r="N33" s="7">
        <v>1</v>
      </c>
      <c r="O33" s="7">
        <f>M33*L33</f>
        <v>1.5</v>
      </c>
      <c r="P33" s="7">
        <v>0</v>
      </c>
      <c r="Q33" s="7">
        <v>0</v>
      </c>
      <c r="R33" s="7">
        <v>0</v>
      </c>
      <c r="S33" s="7">
        <v>0</v>
      </c>
      <c r="T33" s="7">
        <v>0</v>
      </c>
      <c r="U33" s="9">
        <v>0</v>
      </c>
      <c r="V33" s="9">
        <v>0</v>
      </c>
      <c r="W33" s="9">
        <v>0</v>
      </c>
      <c r="X33" s="9">
        <v>0</v>
      </c>
      <c r="Y33" s="9">
        <v>0</v>
      </c>
      <c r="Z33" s="9">
        <v>0</v>
      </c>
      <c r="AA33" s="9">
        <v>180</v>
      </c>
      <c r="AB33" s="8" t="s">
        <v>25</v>
      </c>
      <c r="AC33" s="8" t="s">
        <v>26</v>
      </c>
      <c r="AD33" s="8" t="s">
        <v>44</v>
      </c>
      <c r="AE33" s="9" t="s">
        <v>90</v>
      </c>
      <c r="AF33" s="49" t="s">
        <v>411</v>
      </c>
      <c r="AG33" s="49" t="s">
        <v>412</v>
      </c>
      <c r="AH33" s="8" t="s">
        <v>289</v>
      </c>
      <c r="AI33" s="9">
        <v>6633022980</v>
      </c>
      <c r="AJ33" s="10" t="s">
        <v>91</v>
      </c>
      <c r="AK33" s="10" t="s">
        <v>89</v>
      </c>
      <c r="AL33" s="10"/>
      <c r="AM33" s="8"/>
      <c r="AN33" s="11"/>
      <c r="AO33" s="8"/>
    </row>
    <row r="34" spans="1:41" s="2" customFormat="1" ht="97.5" customHeight="1" x14ac:dyDescent="0.2">
      <c r="A34" s="8" t="s">
        <v>221</v>
      </c>
      <c r="B34" s="9">
        <v>6613006700</v>
      </c>
      <c r="C34" s="19" t="s">
        <v>273</v>
      </c>
      <c r="D34" s="8" t="s">
        <v>24</v>
      </c>
      <c r="E34" s="8" t="s">
        <v>280</v>
      </c>
      <c r="F34" s="9">
        <v>1</v>
      </c>
      <c r="G34" s="9" t="s">
        <v>21</v>
      </c>
      <c r="H34" s="9">
        <v>3</v>
      </c>
      <c r="I34" s="9" t="s">
        <v>22</v>
      </c>
      <c r="J34" s="9">
        <v>2</v>
      </c>
      <c r="K34" s="9" t="s">
        <v>23</v>
      </c>
      <c r="L34" s="7">
        <v>2</v>
      </c>
      <c r="M34" s="7">
        <v>0.75</v>
      </c>
      <c r="N34" s="7">
        <v>1</v>
      </c>
      <c r="O34" s="7">
        <f t="shared" si="0"/>
        <v>1.5</v>
      </c>
      <c r="P34" s="7">
        <v>0</v>
      </c>
      <c r="Q34" s="7">
        <v>0</v>
      </c>
      <c r="R34" s="7">
        <v>0</v>
      </c>
      <c r="S34" s="7">
        <v>0</v>
      </c>
      <c r="T34" s="7">
        <v>0</v>
      </c>
      <c r="U34" s="9">
        <v>0</v>
      </c>
      <c r="V34" s="9">
        <v>0</v>
      </c>
      <c r="W34" s="9">
        <v>0</v>
      </c>
      <c r="X34" s="9">
        <v>0</v>
      </c>
      <c r="Y34" s="9">
        <v>0</v>
      </c>
      <c r="Z34" s="9">
        <v>0</v>
      </c>
      <c r="AA34" s="9">
        <v>180</v>
      </c>
      <c r="AB34" s="8" t="s">
        <v>25</v>
      </c>
      <c r="AC34" s="8" t="s">
        <v>26</v>
      </c>
      <c r="AD34" s="8" t="s">
        <v>44</v>
      </c>
      <c r="AE34" s="9">
        <v>54</v>
      </c>
      <c r="AF34" s="49" t="s">
        <v>413</v>
      </c>
      <c r="AG34" s="49" t="s">
        <v>414</v>
      </c>
      <c r="AH34" s="20"/>
      <c r="AI34" s="9"/>
      <c r="AJ34" s="10"/>
      <c r="AK34" s="10"/>
      <c r="AL34" s="9" t="s">
        <v>286</v>
      </c>
      <c r="AM34" s="8" t="s">
        <v>151</v>
      </c>
      <c r="AN34" s="11" t="s">
        <v>340</v>
      </c>
      <c r="AO34" s="8" t="s">
        <v>152</v>
      </c>
    </row>
    <row r="35" spans="1:41" s="2" customFormat="1" ht="151.5" customHeight="1" x14ac:dyDescent="0.2">
      <c r="A35" s="8" t="s">
        <v>222</v>
      </c>
      <c r="B35" s="9">
        <v>6613006700</v>
      </c>
      <c r="C35" s="19" t="s">
        <v>273</v>
      </c>
      <c r="D35" s="8" t="s">
        <v>24</v>
      </c>
      <c r="E35" s="8" t="s">
        <v>280</v>
      </c>
      <c r="F35" s="9">
        <v>1</v>
      </c>
      <c r="G35" s="9" t="s">
        <v>21</v>
      </c>
      <c r="H35" s="9">
        <v>3</v>
      </c>
      <c r="I35" s="9" t="s">
        <v>22</v>
      </c>
      <c r="J35" s="9">
        <v>2</v>
      </c>
      <c r="K35" s="9" t="s">
        <v>23</v>
      </c>
      <c r="L35" s="7">
        <v>1</v>
      </c>
      <c r="M35" s="7">
        <v>0.75</v>
      </c>
      <c r="N35" s="7">
        <v>1</v>
      </c>
      <c r="O35" s="7">
        <f t="shared" si="0"/>
        <v>0.75</v>
      </c>
      <c r="P35" s="7">
        <v>0</v>
      </c>
      <c r="Q35" s="7">
        <v>0</v>
      </c>
      <c r="R35" s="7">
        <v>0</v>
      </c>
      <c r="S35" s="7">
        <v>0</v>
      </c>
      <c r="T35" s="7">
        <v>0</v>
      </c>
      <c r="U35" s="9">
        <v>0</v>
      </c>
      <c r="V35" s="9">
        <v>0</v>
      </c>
      <c r="W35" s="9">
        <v>0</v>
      </c>
      <c r="X35" s="9">
        <v>0</v>
      </c>
      <c r="Y35" s="9">
        <v>0</v>
      </c>
      <c r="Z35" s="9">
        <v>0</v>
      </c>
      <c r="AA35" s="9">
        <v>180</v>
      </c>
      <c r="AB35" s="8" t="s">
        <v>25</v>
      </c>
      <c r="AC35" s="8" t="s">
        <v>26</v>
      </c>
      <c r="AD35" s="8" t="s">
        <v>45</v>
      </c>
      <c r="AE35" s="9">
        <v>22</v>
      </c>
      <c r="AF35" s="49" t="s">
        <v>415</v>
      </c>
      <c r="AG35" s="49" t="s">
        <v>416</v>
      </c>
      <c r="AH35" s="20"/>
      <c r="AI35" s="9"/>
      <c r="AJ35" s="10"/>
      <c r="AK35" s="10"/>
      <c r="AL35" s="9" t="s">
        <v>286</v>
      </c>
      <c r="AM35" s="8" t="s">
        <v>348</v>
      </c>
      <c r="AN35" s="11" t="s">
        <v>340</v>
      </c>
      <c r="AO35" s="8" t="s">
        <v>349</v>
      </c>
    </row>
    <row r="36" spans="1:41" s="2" customFormat="1" ht="69" customHeight="1" x14ac:dyDescent="0.2">
      <c r="A36" s="8" t="s">
        <v>223</v>
      </c>
      <c r="B36" s="9">
        <v>6613006700</v>
      </c>
      <c r="C36" s="19" t="s">
        <v>273</v>
      </c>
      <c r="D36" s="8" t="s">
        <v>24</v>
      </c>
      <c r="E36" s="8" t="s">
        <v>280</v>
      </c>
      <c r="F36" s="9">
        <v>1</v>
      </c>
      <c r="G36" s="9" t="s">
        <v>21</v>
      </c>
      <c r="H36" s="9">
        <v>3</v>
      </c>
      <c r="I36" s="9" t="s">
        <v>22</v>
      </c>
      <c r="J36" s="9">
        <v>2</v>
      </c>
      <c r="K36" s="9" t="s">
        <v>23</v>
      </c>
      <c r="L36" s="7">
        <v>2</v>
      </c>
      <c r="M36" s="7">
        <v>0.75</v>
      </c>
      <c r="N36" s="7">
        <v>1</v>
      </c>
      <c r="O36" s="7">
        <f t="shared" si="0"/>
        <v>1.5</v>
      </c>
      <c r="P36" s="7">
        <v>0</v>
      </c>
      <c r="Q36" s="7">
        <v>0</v>
      </c>
      <c r="R36" s="7">
        <v>0</v>
      </c>
      <c r="S36" s="7">
        <v>0</v>
      </c>
      <c r="T36" s="7">
        <v>0</v>
      </c>
      <c r="U36" s="9">
        <v>0</v>
      </c>
      <c r="V36" s="9">
        <v>0</v>
      </c>
      <c r="W36" s="9">
        <v>0</v>
      </c>
      <c r="X36" s="9">
        <v>0</v>
      </c>
      <c r="Y36" s="9">
        <v>0</v>
      </c>
      <c r="Z36" s="9">
        <v>0</v>
      </c>
      <c r="AA36" s="9">
        <v>180</v>
      </c>
      <c r="AB36" s="8" t="s">
        <v>25</v>
      </c>
      <c r="AC36" s="8" t="s">
        <v>26</v>
      </c>
      <c r="AD36" s="8" t="s">
        <v>45</v>
      </c>
      <c r="AE36" s="9">
        <v>27</v>
      </c>
      <c r="AF36" s="49" t="s">
        <v>417</v>
      </c>
      <c r="AG36" s="49" t="s">
        <v>418</v>
      </c>
      <c r="AH36" s="20"/>
      <c r="AI36" s="9"/>
      <c r="AJ36" s="10"/>
      <c r="AK36" s="10"/>
      <c r="AL36" s="9" t="s">
        <v>286</v>
      </c>
      <c r="AM36" s="8" t="s">
        <v>154</v>
      </c>
      <c r="AN36" s="11" t="s">
        <v>340</v>
      </c>
      <c r="AO36" s="8" t="s">
        <v>153</v>
      </c>
    </row>
    <row r="37" spans="1:41" s="2" customFormat="1" ht="99.75" x14ac:dyDescent="0.2">
      <c r="A37" s="8" t="s">
        <v>224</v>
      </c>
      <c r="B37" s="9">
        <v>6613006700</v>
      </c>
      <c r="C37" s="19" t="s">
        <v>273</v>
      </c>
      <c r="D37" s="8" t="s">
        <v>24</v>
      </c>
      <c r="E37" s="8" t="s">
        <v>280</v>
      </c>
      <c r="F37" s="9">
        <v>1</v>
      </c>
      <c r="G37" s="9" t="s">
        <v>21</v>
      </c>
      <c r="H37" s="9">
        <v>3</v>
      </c>
      <c r="I37" s="9" t="s">
        <v>22</v>
      </c>
      <c r="J37" s="9">
        <v>2</v>
      </c>
      <c r="K37" s="9" t="s">
        <v>23</v>
      </c>
      <c r="L37" s="7">
        <v>1</v>
      </c>
      <c r="M37" s="7">
        <v>0.75</v>
      </c>
      <c r="N37" s="7">
        <v>1</v>
      </c>
      <c r="O37" s="7">
        <f t="shared" si="0"/>
        <v>0.75</v>
      </c>
      <c r="P37" s="7">
        <v>0</v>
      </c>
      <c r="Q37" s="7">
        <v>0</v>
      </c>
      <c r="R37" s="7">
        <v>0</v>
      </c>
      <c r="S37" s="7">
        <v>0</v>
      </c>
      <c r="T37" s="7">
        <v>0</v>
      </c>
      <c r="U37" s="9">
        <v>0</v>
      </c>
      <c r="V37" s="9">
        <v>0</v>
      </c>
      <c r="W37" s="9">
        <v>0</v>
      </c>
      <c r="X37" s="9">
        <v>0</v>
      </c>
      <c r="Y37" s="9">
        <v>0</v>
      </c>
      <c r="Z37" s="9">
        <v>0</v>
      </c>
      <c r="AA37" s="9">
        <v>180</v>
      </c>
      <c r="AB37" s="8" t="s">
        <v>25</v>
      </c>
      <c r="AC37" s="8" t="s">
        <v>26</v>
      </c>
      <c r="AD37" s="8" t="s">
        <v>45</v>
      </c>
      <c r="AE37" s="9">
        <v>36</v>
      </c>
      <c r="AF37" s="49" t="s">
        <v>420</v>
      </c>
      <c r="AG37" s="49" t="s">
        <v>419</v>
      </c>
      <c r="AH37" s="20"/>
      <c r="AI37" s="9"/>
      <c r="AJ37" s="10"/>
      <c r="AK37" s="10"/>
      <c r="AL37" s="9" t="s">
        <v>286</v>
      </c>
      <c r="AM37" s="11" t="s">
        <v>155</v>
      </c>
      <c r="AN37" s="11" t="s">
        <v>340</v>
      </c>
      <c r="AO37" s="8" t="s">
        <v>156</v>
      </c>
    </row>
    <row r="38" spans="1:41" s="2" customFormat="1" ht="99.75" x14ac:dyDescent="0.2">
      <c r="A38" s="8" t="s">
        <v>225</v>
      </c>
      <c r="B38" s="9">
        <v>6613006700</v>
      </c>
      <c r="C38" s="19" t="s">
        <v>273</v>
      </c>
      <c r="D38" s="8" t="s">
        <v>24</v>
      </c>
      <c r="E38" s="8" t="s">
        <v>280</v>
      </c>
      <c r="F38" s="9">
        <v>1</v>
      </c>
      <c r="G38" s="9" t="s">
        <v>21</v>
      </c>
      <c r="H38" s="9">
        <v>3</v>
      </c>
      <c r="I38" s="9" t="s">
        <v>22</v>
      </c>
      <c r="J38" s="9">
        <v>2</v>
      </c>
      <c r="K38" s="9" t="s">
        <v>23</v>
      </c>
      <c r="L38" s="7">
        <v>2</v>
      </c>
      <c r="M38" s="7">
        <v>0.75</v>
      </c>
      <c r="N38" s="7">
        <v>1</v>
      </c>
      <c r="O38" s="7">
        <f t="shared" si="0"/>
        <v>1.5</v>
      </c>
      <c r="P38" s="7">
        <v>0</v>
      </c>
      <c r="Q38" s="7">
        <v>0</v>
      </c>
      <c r="R38" s="7">
        <v>0</v>
      </c>
      <c r="S38" s="7">
        <v>0</v>
      </c>
      <c r="T38" s="7">
        <v>0</v>
      </c>
      <c r="U38" s="9">
        <v>0</v>
      </c>
      <c r="V38" s="9">
        <v>0</v>
      </c>
      <c r="W38" s="9">
        <v>0</v>
      </c>
      <c r="X38" s="9">
        <v>0</v>
      </c>
      <c r="Y38" s="9">
        <v>0</v>
      </c>
      <c r="Z38" s="9">
        <v>0</v>
      </c>
      <c r="AA38" s="9">
        <v>180</v>
      </c>
      <c r="AB38" s="8" t="s">
        <v>25</v>
      </c>
      <c r="AC38" s="8" t="s">
        <v>26</v>
      </c>
      <c r="AD38" s="8" t="s">
        <v>45</v>
      </c>
      <c r="AE38" s="9" t="s">
        <v>101</v>
      </c>
      <c r="AF38" s="49" t="s">
        <v>422</v>
      </c>
      <c r="AG38" s="49" t="s">
        <v>421</v>
      </c>
      <c r="AH38" s="20"/>
      <c r="AI38" s="9"/>
      <c r="AJ38" s="10"/>
      <c r="AK38" s="10"/>
      <c r="AL38" s="9" t="s">
        <v>286</v>
      </c>
      <c r="AM38" s="11" t="s">
        <v>55</v>
      </c>
      <c r="AN38" s="11" t="s">
        <v>340</v>
      </c>
      <c r="AO38" s="8" t="s">
        <v>157</v>
      </c>
    </row>
    <row r="39" spans="1:41" s="2" customFormat="1" ht="128.25" x14ac:dyDescent="0.2">
      <c r="A39" s="8" t="s">
        <v>226</v>
      </c>
      <c r="B39" s="9">
        <v>6613006700</v>
      </c>
      <c r="C39" s="19" t="s">
        <v>273</v>
      </c>
      <c r="D39" s="8" t="s">
        <v>24</v>
      </c>
      <c r="E39" s="8" t="s">
        <v>280</v>
      </c>
      <c r="F39" s="9">
        <v>1</v>
      </c>
      <c r="G39" s="9" t="s">
        <v>21</v>
      </c>
      <c r="H39" s="9">
        <v>3</v>
      </c>
      <c r="I39" s="9" t="s">
        <v>22</v>
      </c>
      <c r="J39" s="9">
        <v>2</v>
      </c>
      <c r="K39" s="9" t="s">
        <v>23</v>
      </c>
      <c r="L39" s="7">
        <v>2</v>
      </c>
      <c r="M39" s="7">
        <v>0.75</v>
      </c>
      <c r="N39" s="7">
        <v>1</v>
      </c>
      <c r="O39" s="7">
        <f t="shared" si="0"/>
        <v>1.5</v>
      </c>
      <c r="P39" s="7">
        <v>0</v>
      </c>
      <c r="Q39" s="7">
        <v>0</v>
      </c>
      <c r="R39" s="7">
        <v>0</v>
      </c>
      <c r="S39" s="7">
        <v>0</v>
      </c>
      <c r="T39" s="7">
        <v>0</v>
      </c>
      <c r="U39" s="9">
        <v>0</v>
      </c>
      <c r="V39" s="9">
        <v>0</v>
      </c>
      <c r="W39" s="9">
        <v>0</v>
      </c>
      <c r="X39" s="9">
        <v>0</v>
      </c>
      <c r="Y39" s="9">
        <v>0</v>
      </c>
      <c r="Z39" s="9">
        <v>0</v>
      </c>
      <c r="AA39" s="9">
        <v>180</v>
      </c>
      <c r="AB39" s="8" t="s">
        <v>25</v>
      </c>
      <c r="AC39" s="8" t="s">
        <v>26</v>
      </c>
      <c r="AD39" s="8" t="s">
        <v>45</v>
      </c>
      <c r="AE39" s="9">
        <v>56</v>
      </c>
      <c r="AF39" s="49" t="s">
        <v>423</v>
      </c>
      <c r="AG39" s="49" t="s">
        <v>424</v>
      </c>
      <c r="AH39" s="20"/>
      <c r="AI39" s="9"/>
      <c r="AJ39" s="10"/>
      <c r="AK39" s="10"/>
      <c r="AL39" s="9" t="s">
        <v>286</v>
      </c>
      <c r="AM39" s="8" t="s">
        <v>159</v>
      </c>
      <c r="AN39" s="11" t="s">
        <v>340</v>
      </c>
      <c r="AO39" s="8" t="s">
        <v>158</v>
      </c>
    </row>
    <row r="40" spans="1:41" s="2" customFormat="1" ht="132.75" customHeight="1" x14ac:dyDescent="0.2">
      <c r="A40" s="8" t="s">
        <v>227</v>
      </c>
      <c r="B40" s="9">
        <v>6613006700</v>
      </c>
      <c r="C40" s="19" t="s">
        <v>273</v>
      </c>
      <c r="D40" s="8" t="s">
        <v>24</v>
      </c>
      <c r="E40" s="8" t="s">
        <v>280</v>
      </c>
      <c r="F40" s="9">
        <v>1</v>
      </c>
      <c r="G40" s="9" t="s">
        <v>21</v>
      </c>
      <c r="H40" s="9">
        <v>3</v>
      </c>
      <c r="I40" s="9" t="s">
        <v>22</v>
      </c>
      <c r="J40" s="9">
        <v>2</v>
      </c>
      <c r="K40" s="9" t="s">
        <v>23</v>
      </c>
      <c r="L40" s="7">
        <v>2</v>
      </c>
      <c r="M40" s="7">
        <v>0.75</v>
      </c>
      <c r="N40" s="7">
        <v>1</v>
      </c>
      <c r="O40" s="7">
        <f t="shared" si="0"/>
        <v>1.5</v>
      </c>
      <c r="P40" s="7">
        <v>0</v>
      </c>
      <c r="Q40" s="7">
        <v>0</v>
      </c>
      <c r="R40" s="7">
        <v>0</v>
      </c>
      <c r="S40" s="7">
        <v>0</v>
      </c>
      <c r="T40" s="7">
        <v>0</v>
      </c>
      <c r="U40" s="9">
        <v>0</v>
      </c>
      <c r="V40" s="9">
        <v>0</v>
      </c>
      <c r="W40" s="9">
        <v>0</v>
      </c>
      <c r="X40" s="9">
        <v>0</v>
      </c>
      <c r="Y40" s="9">
        <v>0</v>
      </c>
      <c r="Z40" s="9">
        <v>0</v>
      </c>
      <c r="AA40" s="9">
        <v>180</v>
      </c>
      <c r="AB40" s="8" t="s">
        <v>25</v>
      </c>
      <c r="AC40" s="8" t="s">
        <v>26</v>
      </c>
      <c r="AD40" s="8" t="s">
        <v>46</v>
      </c>
      <c r="AE40" s="9">
        <v>18</v>
      </c>
      <c r="AF40" s="49" t="s">
        <v>425</v>
      </c>
      <c r="AG40" s="49" t="s">
        <v>426</v>
      </c>
      <c r="AH40" s="20"/>
      <c r="AI40" s="9"/>
      <c r="AJ40" s="10"/>
      <c r="AK40" s="10"/>
      <c r="AL40" s="9" t="s">
        <v>286</v>
      </c>
      <c r="AM40" s="8" t="s">
        <v>161</v>
      </c>
      <c r="AN40" s="11" t="s">
        <v>340</v>
      </c>
      <c r="AO40" s="8" t="s">
        <v>160</v>
      </c>
    </row>
    <row r="41" spans="1:41" s="2" customFormat="1" ht="141" customHeight="1" x14ac:dyDescent="0.2">
      <c r="A41" s="8" t="s">
        <v>228</v>
      </c>
      <c r="B41" s="9">
        <v>6613006700</v>
      </c>
      <c r="C41" s="19" t="s">
        <v>273</v>
      </c>
      <c r="D41" s="8" t="s">
        <v>24</v>
      </c>
      <c r="E41" s="8" t="s">
        <v>280</v>
      </c>
      <c r="F41" s="9">
        <v>1</v>
      </c>
      <c r="G41" s="9" t="s">
        <v>21</v>
      </c>
      <c r="H41" s="9">
        <v>1</v>
      </c>
      <c r="I41" s="9" t="s">
        <v>78</v>
      </c>
      <c r="J41" s="9">
        <v>3</v>
      </c>
      <c r="K41" s="9" t="s">
        <v>77</v>
      </c>
      <c r="L41" s="7">
        <v>1</v>
      </c>
      <c r="M41" s="7">
        <v>0.75</v>
      </c>
      <c r="N41" s="7">
        <v>1</v>
      </c>
      <c r="O41" s="7">
        <f t="shared" si="0"/>
        <v>0.75</v>
      </c>
      <c r="P41" s="7">
        <v>0</v>
      </c>
      <c r="Q41" s="7">
        <v>0</v>
      </c>
      <c r="R41" s="7">
        <v>0</v>
      </c>
      <c r="S41" s="7">
        <v>0</v>
      </c>
      <c r="T41" s="7">
        <v>0</v>
      </c>
      <c r="U41" s="9">
        <v>0</v>
      </c>
      <c r="V41" s="9">
        <v>0</v>
      </c>
      <c r="W41" s="9">
        <v>0</v>
      </c>
      <c r="X41" s="9">
        <v>0</v>
      </c>
      <c r="Y41" s="9">
        <v>0</v>
      </c>
      <c r="Z41" s="9">
        <v>0</v>
      </c>
      <c r="AA41" s="9">
        <v>180</v>
      </c>
      <c r="AB41" s="8" t="s">
        <v>25</v>
      </c>
      <c r="AC41" s="8" t="s">
        <v>26</v>
      </c>
      <c r="AD41" s="8" t="s">
        <v>46</v>
      </c>
      <c r="AE41" s="9">
        <v>26</v>
      </c>
      <c r="AF41" s="49" t="s">
        <v>428</v>
      </c>
      <c r="AG41" s="49" t="s">
        <v>427</v>
      </c>
      <c r="AH41" s="20"/>
      <c r="AI41" s="9"/>
      <c r="AJ41" s="10"/>
      <c r="AK41" s="10"/>
      <c r="AL41" s="9" t="s">
        <v>286</v>
      </c>
      <c r="AM41" s="8" t="s">
        <v>351</v>
      </c>
      <c r="AN41" s="11" t="s">
        <v>340</v>
      </c>
      <c r="AO41" s="8" t="s">
        <v>352</v>
      </c>
    </row>
    <row r="42" spans="1:41" s="2" customFormat="1" ht="68.25" customHeight="1" x14ac:dyDescent="0.2">
      <c r="A42" s="8" t="s">
        <v>229</v>
      </c>
      <c r="B42" s="9">
        <v>6613006700</v>
      </c>
      <c r="C42" s="19" t="s">
        <v>273</v>
      </c>
      <c r="D42" s="8" t="s">
        <v>24</v>
      </c>
      <c r="E42" s="8" t="s">
        <v>280</v>
      </c>
      <c r="F42" s="9">
        <v>1</v>
      </c>
      <c r="G42" s="9" t="s">
        <v>21</v>
      </c>
      <c r="H42" s="9">
        <v>3</v>
      </c>
      <c r="I42" s="9" t="s">
        <v>22</v>
      </c>
      <c r="J42" s="9">
        <v>2</v>
      </c>
      <c r="K42" s="9" t="s">
        <v>23</v>
      </c>
      <c r="L42" s="7">
        <v>2</v>
      </c>
      <c r="M42" s="7">
        <v>0.75</v>
      </c>
      <c r="N42" s="7">
        <v>1</v>
      </c>
      <c r="O42" s="7">
        <f t="shared" si="0"/>
        <v>1.5</v>
      </c>
      <c r="P42" s="7">
        <v>0</v>
      </c>
      <c r="Q42" s="7">
        <v>0</v>
      </c>
      <c r="R42" s="7">
        <v>0</v>
      </c>
      <c r="S42" s="7">
        <v>0</v>
      </c>
      <c r="T42" s="7">
        <v>0</v>
      </c>
      <c r="U42" s="9">
        <v>0</v>
      </c>
      <c r="V42" s="9">
        <v>0</v>
      </c>
      <c r="W42" s="9">
        <v>0</v>
      </c>
      <c r="X42" s="9">
        <v>0</v>
      </c>
      <c r="Y42" s="9">
        <v>0</v>
      </c>
      <c r="Z42" s="9">
        <v>0</v>
      </c>
      <c r="AA42" s="9">
        <v>180</v>
      </c>
      <c r="AB42" s="8" t="s">
        <v>25</v>
      </c>
      <c r="AC42" s="8" t="s">
        <v>26</v>
      </c>
      <c r="AD42" s="8" t="s">
        <v>47</v>
      </c>
      <c r="AE42" s="9">
        <v>7</v>
      </c>
      <c r="AF42" s="49" t="s">
        <v>429</v>
      </c>
      <c r="AG42" s="49" t="s">
        <v>430</v>
      </c>
      <c r="AH42" s="20"/>
      <c r="AI42" s="9"/>
      <c r="AJ42" s="10"/>
      <c r="AK42" s="10"/>
      <c r="AL42" s="9" t="s">
        <v>286</v>
      </c>
      <c r="AM42" s="8" t="s">
        <v>162</v>
      </c>
      <c r="AN42" s="11" t="s">
        <v>340</v>
      </c>
      <c r="AO42" s="8" t="s">
        <v>163</v>
      </c>
    </row>
    <row r="43" spans="1:41" s="2" customFormat="1" ht="118.5" customHeight="1" x14ac:dyDescent="0.2">
      <c r="A43" s="8" t="s">
        <v>230</v>
      </c>
      <c r="B43" s="9">
        <v>6613006700</v>
      </c>
      <c r="C43" s="19" t="s">
        <v>273</v>
      </c>
      <c r="D43" s="8" t="s">
        <v>24</v>
      </c>
      <c r="E43" s="8" t="s">
        <v>280</v>
      </c>
      <c r="F43" s="9">
        <v>1</v>
      </c>
      <c r="G43" s="9" t="s">
        <v>21</v>
      </c>
      <c r="H43" s="9">
        <v>1</v>
      </c>
      <c r="I43" s="9" t="s">
        <v>78</v>
      </c>
      <c r="J43" s="9">
        <v>3</v>
      </c>
      <c r="K43" s="9" t="s">
        <v>77</v>
      </c>
      <c r="L43" s="13">
        <v>1</v>
      </c>
      <c r="M43" s="7">
        <v>0.75</v>
      </c>
      <c r="N43" s="7">
        <v>1</v>
      </c>
      <c r="O43" s="7">
        <f t="shared" si="0"/>
        <v>0.75</v>
      </c>
      <c r="P43" s="7">
        <v>0</v>
      </c>
      <c r="Q43" s="7">
        <v>0</v>
      </c>
      <c r="R43" s="7">
        <v>0</v>
      </c>
      <c r="S43" s="7">
        <v>0</v>
      </c>
      <c r="T43" s="7">
        <v>0</v>
      </c>
      <c r="U43" s="9">
        <v>0</v>
      </c>
      <c r="V43" s="9">
        <v>0</v>
      </c>
      <c r="W43" s="9">
        <v>0</v>
      </c>
      <c r="X43" s="9">
        <v>0</v>
      </c>
      <c r="Y43" s="9">
        <v>0</v>
      </c>
      <c r="Z43" s="9">
        <v>0</v>
      </c>
      <c r="AA43" s="9">
        <v>180</v>
      </c>
      <c r="AB43" s="8" t="s">
        <v>25</v>
      </c>
      <c r="AC43" s="14" t="s">
        <v>26</v>
      </c>
      <c r="AD43" s="14" t="s">
        <v>30</v>
      </c>
      <c r="AE43" s="9">
        <v>10</v>
      </c>
      <c r="AF43" s="49" t="s">
        <v>431</v>
      </c>
      <c r="AG43" s="49" t="s">
        <v>430</v>
      </c>
      <c r="AH43" s="20"/>
      <c r="AI43" s="9"/>
      <c r="AJ43" s="10"/>
      <c r="AK43" s="10"/>
      <c r="AL43" s="9" t="s">
        <v>286</v>
      </c>
      <c r="AM43" s="14" t="s">
        <v>52</v>
      </c>
      <c r="AN43" s="11" t="s">
        <v>340</v>
      </c>
      <c r="AO43" s="8" t="s">
        <v>164</v>
      </c>
    </row>
    <row r="44" spans="1:41" s="2" customFormat="1" ht="108.75" customHeight="1" x14ac:dyDescent="0.2">
      <c r="A44" s="8" t="s">
        <v>231</v>
      </c>
      <c r="B44" s="9">
        <v>6613006700</v>
      </c>
      <c r="C44" s="19" t="s">
        <v>273</v>
      </c>
      <c r="D44" s="8" t="s">
        <v>24</v>
      </c>
      <c r="E44" s="8" t="s">
        <v>280</v>
      </c>
      <c r="F44" s="9">
        <v>1</v>
      </c>
      <c r="G44" s="9" t="s">
        <v>21</v>
      </c>
      <c r="H44" s="9">
        <v>1</v>
      </c>
      <c r="I44" s="9" t="s">
        <v>78</v>
      </c>
      <c r="J44" s="9">
        <v>3</v>
      </c>
      <c r="K44" s="9" t="s">
        <v>77</v>
      </c>
      <c r="L44" s="13">
        <v>1</v>
      </c>
      <c r="M44" s="7">
        <v>0.75</v>
      </c>
      <c r="N44" s="7">
        <v>1</v>
      </c>
      <c r="O44" s="7">
        <f t="shared" si="0"/>
        <v>0.75</v>
      </c>
      <c r="P44" s="7">
        <v>0</v>
      </c>
      <c r="Q44" s="7">
        <v>0</v>
      </c>
      <c r="R44" s="7">
        <v>0</v>
      </c>
      <c r="S44" s="7">
        <v>0</v>
      </c>
      <c r="T44" s="7">
        <v>0</v>
      </c>
      <c r="U44" s="9">
        <v>0</v>
      </c>
      <c r="V44" s="9">
        <v>0</v>
      </c>
      <c r="W44" s="9">
        <v>0</v>
      </c>
      <c r="X44" s="9">
        <v>0</v>
      </c>
      <c r="Y44" s="9">
        <v>0</v>
      </c>
      <c r="Z44" s="9">
        <v>0</v>
      </c>
      <c r="AA44" s="9">
        <v>180</v>
      </c>
      <c r="AB44" s="8" t="s">
        <v>25</v>
      </c>
      <c r="AC44" s="14" t="s">
        <v>26</v>
      </c>
      <c r="AD44" s="14" t="s">
        <v>48</v>
      </c>
      <c r="AE44" s="9"/>
      <c r="AF44" s="49" t="s">
        <v>383</v>
      </c>
      <c r="AG44" s="49" t="s">
        <v>432</v>
      </c>
      <c r="AH44" s="8" t="s">
        <v>293</v>
      </c>
      <c r="AI44" s="9">
        <v>6613006700</v>
      </c>
      <c r="AJ44" s="10" t="s">
        <v>58</v>
      </c>
      <c r="AK44" s="10" t="s">
        <v>48</v>
      </c>
      <c r="AL44" s="10"/>
      <c r="AM44" s="14"/>
      <c r="AN44" s="11"/>
      <c r="AO44" s="8"/>
    </row>
    <row r="45" spans="1:41" s="2" customFormat="1" ht="108.75" customHeight="1" x14ac:dyDescent="0.2">
      <c r="A45" s="8" t="s">
        <v>232</v>
      </c>
      <c r="B45" s="15" t="s">
        <v>92</v>
      </c>
      <c r="C45" s="19" t="s">
        <v>274</v>
      </c>
      <c r="D45" s="8" t="s">
        <v>116</v>
      </c>
      <c r="E45" s="8" t="s">
        <v>281</v>
      </c>
      <c r="F45" s="9">
        <v>1</v>
      </c>
      <c r="G45" s="9" t="s">
        <v>21</v>
      </c>
      <c r="H45" s="9">
        <v>1</v>
      </c>
      <c r="I45" s="9" t="s">
        <v>78</v>
      </c>
      <c r="J45" s="9">
        <v>3</v>
      </c>
      <c r="K45" s="9" t="s">
        <v>77</v>
      </c>
      <c r="L45" s="13">
        <v>1</v>
      </c>
      <c r="M45" s="7">
        <v>0.75</v>
      </c>
      <c r="N45" s="7">
        <v>1</v>
      </c>
      <c r="O45" s="7">
        <f>M45*L45</f>
        <v>0.75</v>
      </c>
      <c r="P45" s="7">
        <v>0</v>
      </c>
      <c r="Q45" s="7">
        <v>0</v>
      </c>
      <c r="R45" s="7">
        <v>0</v>
      </c>
      <c r="S45" s="7">
        <v>0</v>
      </c>
      <c r="T45" s="7">
        <v>0</v>
      </c>
      <c r="U45" s="9">
        <v>0</v>
      </c>
      <c r="V45" s="9">
        <v>0</v>
      </c>
      <c r="W45" s="9">
        <v>0</v>
      </c>
      <c r="X45" s="9">
        <v>0</v>
      </c>
      <c r="Y45" s="9">
        <v>0</v>
      </c>
      <c r="Z45" s="9">
        <v>0</v>
      </c>
      <c r="AA45" s="9">
        <v>180</v>
      </c>
      <c r="AB45" s="8" t="s">
        <v>25</v>
      </c>
      <c r="AC45" s="14" t="s">
        <v>26</v>
      </c>
      <c r="AD45" s="14" t="s">
        <v>39</v>
      </c>
      <c r="AE45" s="9" t="s">
        <v>82</v>
      </c>
      <c r="AF45" s="49" t="s">
        <v>434</v>
      </c>
      <c r="AG45" s="49" t="s">
        <v>433</v>
      </c>
      <c r="AH45" s="8" t="s">
        <v>294</v>
      </c>
      <c r="AI45" s="15" t="s">
        <v>92</v>
      </c>
      <c r="AJ45" s="10" t="s">
        <v>115</v>
      </c>
      <c r="AK45" s="10" t="s">
        <v>308</v>
      </c>
      <c r="AL45" s="10"/>
      <c r="AM45" s="14"/>
      <c r="AN45" s="11"/>
      <c r="AO45" s="8"/>
    </row>
    <row r="46" spans="1:41" s="2" customFormat="1" ht="86.25" customHeight="1" x14ac:dyDescent="0.2">
      <c r="A46" s="8" t="s">
        <v>233</v>
      </c>
      <c r="B46" s="9">
        <v>6613006700</v>
      </c>
      <c r="C46" s="19" t="s">
        <v>273</v>
      </c>
      <c r="D46" s="8" t="s">
        <v>24</v>
      </c>
      <c r="E46" s="8" t="s">
        <v>279</v>
      </c>
      <c r="F46" s="9">
        <v>1</v>
      </c>
      <c r="G46" s="9" t="s">
        <v>21</v>
      </c>
      <c r="H46" s="9">
        <v>1</v>
      </c>
      <c r="I46" s="9" t="s">
        <v>78</v>
      </c>
      <c r="J46" s="9">
        <v>3</v>
      </c>
      <c r="K46" s="9" t="s">
        <v>77</v>
      </c>
      <c r="L46" s="7">
        <v>1</v>
      </c>
      <c r="M46" s="7">
        <v>0.75</v>
      </c>
      <c r="N46" s="7">
        <v>1</v>
      </c>
      <c r="O46" s="7">
        <f t="shared" si="0"/>
        <v>0.75</v>
      </c>
      <c r="P46" s="7">
        <v>0</v>
      </c>
      <c r="Q46" s="7">
        <v>0</v>
      </c>
      <c r="R46" s="7">
        <v>0</v>
      </c>
      <c r="S46" s="7">
        <v>0</v>
      </c>
      <c r="T46" s="7">
        <v>0</v>
      </c>
      <c r="U46" s="9">
        <v>0</v>
      </c>
      <c r="V46" s="9">
        <v>0</v>
      </c>
      <c r="W46" s="9">
        <v>0</v>
      </c>
      <c r="X46" s="9">
        <v>0</v>
      </c>
      <c r="Y46" s="9">
        <v>0</v>
      </c>
      <c r="Z46" s="9">
        <v>0</v>
      </c>
      <c r="AA46" s="9">
        <v>180</v>
      </c>
      <c r="AB46" s="8" t="s">
        <v>25</v>
      </c>
      <c r="AC46" s="8" t="s">
        <v>26</v>
      </c>
      <c r="AD46" s="8" t="s">
        <v>31</v>
      </c>
      <c r="AE46" s="9">
        <v>6</v>
      </c>
      <c r="AF46" s="49" t="s">
        <v>435</v>
      </c>
      <c r="AG46" s="49" t="s">
        <v>436</v>
      </c>
      <c r="AH46" s="20"/>
      <c r="AI46" s="9"/>
      <c r="AJ46" s="10"/>
      <c r="AK46" s="10"/>
      <c r="AL46" s="9" t="s">
        <v>286</v>
      </c>
      <c r="AM46" s="8" t="s">
        <v>102</v>
      </c>
      <c r="AN46" s="11"/>
      <c r="AO46" s="8"/>
    </row>
    <row r="47" spans="1:41" s="2" customFormat="1" ht="41.25" customHeight="1" x14ac:dyDescent="0.2">
      <c r="A47" s="8" t="s">
        <v>234</v>
      </c>
      <c r="B47" s="9">
        <v>6613006700</v>
      </c>
      <c r="C47" s="19" t="s">
        <v>273</v>
      </c>
      <c r="D47" s="8" t="s">
        <v>24</v>
      </c>
      <c r="E47" s="8" t="s">
        <v>279</v>
      </c>
      <c r="F47" s="9">
        <v>1</v>
      </c>
      <c r="G47" s="9" t="s">
        <v>21</v>
      </c>
      <c r="H47" s="9">
        <v>5</v>
      </c>
      <c r="I47" s="9" t="s">
        <v>103</v>
      </c>
      <c r="J47" s="9">
        <v>3</v>
      </c>
      <c r="K47" s="9" t="s">
        <v>77</v>
      </c>
      <c r="L47" s="7">
        <v>1</v>
      </c>
      <c r="M47" s="7">
        <v>0.75</v>
      </c>
      <c r="N47" s="7">
        <v>1</v>
      </c>
      <c r="O47" s="7">
        <f t="shared" si="0"/>
        <v>0.75</v>
      </c>
      <c r="P47" s="7">
        <v>0</v>
      </c>
      <c r="Q47" s="7">
        <v>0</v>
      </c>
      <c r="R47" s="7">
        <v>0</v>
      </c>
      <c r="S47" s="7">
        <v>0</v>
      </c>
      <c r="T47" s="7">
        <v>0</v>
      </c>
      <c r="U47" s="9">
        <v>0</v>
      </c>
      <c r="V47" s="9">
        <v>0</v>
      </c>
      <c r="W47" s="9">
        <v>0</v>
      </c>
      <c r="X47" s="9">
        <v>0</v>
      </c>
      <c r="Y47" s="9">
        <v>0</v>
      </c>
      <c r="Z47" s="9">
        <v>0</v>
      </c>
      <c r="AA47" s="9">
        <v>180</v>
      </c>
      <c r="AB47" s="8" t="s">
        <v>25</v>
      </c>
      <c r="AC47" s="8" t="s">
        <v>32</v>
      </c>
      <c r="AD47" s="8" t="s">
        <v>38</v>
      </c>
      <c r="AE47" s="9" t="s">
        <v>35</v>
      </c>
      <c r="AF47" s="49"/>
      <c r="AG47" s="49"/>
      <c r="AH47" s="20"/>
      <c r="AI47" s="9"/>
      <c r="AJ47" s="10"/>
      <c r="AK47" s="10"/>
      <c r="AL47" s="9" t="s">
        <v>286</v>
      </c>
      <c r="AM47" s="11" t="s">
        <v>53</v>
      </c>
      <c r="AN47" s="11"/>
      <c r="AO47" s="8"/>
    </row>
    <row r="48" spans="1:41" s="2" customFormat="1" ht="41.25" customHeight="1" x14ac:dyDescent="0.2">
      <c r="A48" s="8" t="s">
        <v>235</v>
      </c>
      <c r="B48" s="9">
        <v>6613006701</v>
      </c>
      <c r="C48" s="19" t="s">
        <v>273</v>
      </c>
      <c r="D48" s="8" t="s">
        <v>24</v>
      </c>
      <c r="E48" s="8" t="s">
        <v>279</v>
      </c>
      <c r="F48" s="9">
        <v>1</v>
      </c>
      <c r="G48" s="9" t="s">
        <v>21</v>
      </c>
      <c r="H48" s="9">
        <v>1</v>
      </c>
      <c r="I48" s="9" t="s">
        <v>78</v>
      </c>
      <c r="J48" s="9">
        <v>3</v>
      </c>
      <c r="K48" s="9" t="s">
        <v>77</v>
      </c>
      <c r="L48" s="7">
        <v>1</v>
      </c>
      <c r="M48" s="7">
        <v>0.75</v>
      </c>
      <c r="N48" s="7">
        <v>1</v>
      </c>
      <c r="O48" s="7">
        <f>M48*L48</f>
        <v>0.75</v>
      </c>
      <c r="P48" s="7">
        <v>0</v>
      </c>
      <c r="Q48" s="7">
        <v>0</v>
      </c>
      <c r="R48" s="7">
        <v>0</v>
      </c>
      <c r="S48" s="7">
        <v>0</v>
      </c>
      <c r="T48" s="7">
        <v>0</v>
      </c>
      <c r="U48" s="9">
        <v>0</v>
      </c>
      <c r="V48" s="9">
        <v>0</v>
      </c>
      <c r="W48" s="9">
        <v>0</v>
      </c>
      <c r="X48" s="9">
        <v>0</v>
      </c>
      <c r="Y48" s="9">
        <v>0</v>
      </c>
      <c r="Z48" s="9">
        <v>0</v>
      </c>
      <c r="AA48" s="9">
        <v>180</v>
      </c>
      <c r="AB48" s="8" t="s">
        <v>25</v>
      </c>
      <c r="AC48" s="8" t="s">
        <v>32</v>
      </c>
      <c r="AD48" s="8" t="s">
        <v>38</v>
      </c>
      <c r="AE48" s="9" t="s">
        <v>36</v>
      </c>
      <c r="AF48" s="49"/>
      <c r="AG48" s="49"/>
      <c r="AH48" s="20"/>
      <c r="AI48" s="9"/>
      <c r="AJ48" s="10"/>
      <c r="AK48" s="10"/>
      <c r="AL48" s="9" t="s">
        <v>286</v>
      </c>
      <c r="AM48" s="11" t="s">
        <v>54</v>
      </c>
      <c r="AN48" s="11"/>
      <c r="AO48" s="8"/>
    </row>
    <row r="49" spans="1:41" s="2" customFormat="1" ht="69" customHeight="1" x14ac:dyDescent="0.2">
      <c r="A49" s="8" t="s">
        <v>236</v>
      </c>
      <c r="B49" s="9">
        <v>6613006700</v>
      </c>
      <c r="C49" s="19" t="s">
        <v>273</v>
      </c>
      <c r="D49" s="8" t="s">
        <v>24</v>
      </c>
      <c r="E49" s="8" t="s">
        <v>279</v>
      </c>
      <c r="F49" s="9">
        <v>1</v>
      </c>
      <c r="G49" s="9" t="s">
        <v>21</v>
      </c>
      <c r="H49" s="9">
        <v>1</v>
      </c>
      <c r="I49" s="9" t="s">
        <v>78</v>
      </c>
      <c r="J49" s="9">
        <v>3</v>
      </c>
      <c r="K49" s="9" t="s">
        <v>77</v>
      </c>
      <c r="L49" s="7">
        <v>1</v>
      </c>
      <c r="M49" s="7">
        <v>0.75</v>
      </c>
      <c r="N49" s="7">
        <v>1</v>
      </c>
      <c r="O49" s="7">
        <f t="shared" si="0"/>
        <v>0.75</v>
      </c>
      <c r="P49" s="7">
        <v>0</v>
      </c>
      <c r="Q49" s="7">
        <v>0</v>
      </c>
      <c r="R49" s="7">
        <v>0</v>
      </c>
      <c r="S49" s="7">
        <v>0</v>
      </c>
      <c r="T49" s="7">
        <v>0</v>
      </c>
      <c r="U49" s="9">
        <v>0</v>
      </c>
      <c r="V49" s="9">
        <v>0</v>
      </c>
      <c r="W49" s="9">
        <v>0</v>
      </c>
      <c r="X49" s="9">
        <v>0</v>
      </c>
      <c r="Y49" s="9">
        <v>0</v>
      </c>
      <c r="Z49" s="9">
        <v>0</v>
      </c>
      <c r="AA49" s="9">
        <v>180</v>
      </c>
      <c r="AB49" s="8" t="s">
        <v>25</v>
      </c>
      <c r="AC49" s="8" t="s">
        <v>32</v>
      </c>
      <c r="AD49" s="8" t="s">
        <v>38</v>
      </c>
      <c r="AE49" s="9">
        <v>3</v>
      </c>
      <c r="AF49" s="49" t="s">
        <v>438</v>
      </c>
      <c r="AG49" s="49" t="s">
        <v>437</v>
      </c>
      <c r="AH49" s="20"/>
      <c r="AI49" s="9"/>
      <c r="AJ49" s="10"/>
      <c r="AK49" s="10"/>
      <c r="AL49" s="9" t="s">
        <v>286</v>
      </c>
      <c r="AM49" s="11" t="s">
        <v>165</v>
      </c>
      <c r="AN49" s="11" t="s">
        <v>340</v>
      </c>
      <c r="AO49" s="8" t="s">
        <v>166</v>
      </c>
    </row>
    <row r="50" spans="1:41" s="2" customFormat="1" ht="204.75" customHeight="1" x14ac:dyDescent="0.2">
      <c r="A50" s="8" t="s">
        <v>237</v>
      </c>
      <c r="B50" s="9">
        <v>6613006701</v>
      </c>
      <c r="C50" s="19" t="s">
        <v>273</v>
      </c>
      <c r="D50" s="8" t="s">
        <v>24</v>
      </c>
      <c r="E50" s="8" t="s">
        <v>279</v>
      </c>
      <c r="F50" s="9">
        <v>1</v>
      </c>
      <c r="G50" s="9" t="s">
        <v>21</v>
      </c>
      <c r="H50" s="9">
        <v>5</v>
      </c>
      <c r="I50" s="9" t="s">
        <v>103</v>
      </c>
      <c r="J50" s="9">
        <v>1</v>
      </c>
      <c r="K50" s="9" t="s">
        <v>77</v>
      </c>
      <c r="L50" s="7">
        <v>1</v>
      </c>
      <c r="M50" s="7">
        <v>0.75</v>
      </c>
      <c r="N50" s="7">
        <v>1</v>
      </c>
      <c r="O50" s="7">
        <f>M50*L50</f>
        <v>0.75</v>
      </c>
      <c r="P50" s="7">
        <v>0</v>
      </c>
      <c r="Q50" s="7">
        <v>0</v>
      </c>
      <c r="R50" s="7">
        <v>0</v>
      </c>
      <c r="S50" s="7">
        <v>0</v>
      </c>
      <c r="T50" s="7">
        <v>0</v>
      </c>
      <c r="U50" s="9">
        <v>0</v>
      </c>
      <c r="V50" s="9">
        <v>0</v>
      </c>
      <c r="W50" s="9">
        <v>0</v>
      </c>
      <c r="X50" s="9">
        <v>0</v>
      </c>
      <c r="Y50" s="9">
        <v>0</v>
      </c>
      <c r="Z50" s="9">
        <v>0</v>
      </c>
      <c r="AA50" s="9">
        <v>180</v>
      </c>
      <c r="AB50" s="8" t="s">
        <v>25</v>
      </c>
      <c r="AC50" s="8" t="s">
        <v>32</v>
      </c>
      <c r="AD50" s="8" t="s">
        <v>38</v>
      </c>
      <c r="AE50" s="9">
        <v>4</v>
      </c>
      <c r="AF50" s="49" t="s">
        <v>440</v>
      </c>
      <c r="AG50" s="49" t="s">
        <v>439</v>
      </c>
      <c r="AH50" s="20"/>
      <c r="AI50" s="9"/>
      <c r="AJ50" s="10"/>
      <c r="AK50" s="10"/>
      <c r="AL50" s="9" t="s">
        <v>286</v>
      </c>
      <c r="AM50" s="11" t="s">
        <v>167</v>
      </c>
      <c r="AN50" s="11" t="s">
        <v>340</v>
      </c>
      <c r="AO50" s="8" t="s">
        <v>168</v>
      </c>
    </row>
    <row r="51" spans="1:41" s="2" customFormat="1" ht="78.75" customHeight="1" x14ac:dyDescent="0.2">
      <c r="A51" s="8" t="s">
        <v>238</v>
      </c>
      <c r="B51" s="9">
        <v>6613006700</v>
      </c>
      <c r="C51" s="19" t="s">
        <v>273</v>
      </c>
      <c r="D51" s="8" t="s">
        <v>24</v>
      </c>
      <c r="E51" s="8" t="s">
        <v>279</v>
      </c>
      <c r="F51" s="9">
        <v>1</v>
      </c>
      <c r="G51" s="9" t="s">
        <v>21</v>
      </c>
      <c r="H51" s="9">
        <v>1</v>
      </c>
      <c r="I51" s="9" t="s">
        <v>78</v>
      </c>
      <c r="J51" s="9">
        <v>3</v>
      </c>
      <c r="K51" s="9" t="s">
        <v>77</v>
      </c>
      <c r="L51" s="7">
        <v>1</v>
      </c>
      <c r="M51" s="7">
        <v>0.75</v>
      </c>
      <c r="N51" s="7">
        <v>1</v>
      </c>
      <c r="O51" s="7">
        <f t="shared" si="0"/>
        <v>0.75</v>
      </c>
      <c r="P51" s="7">
        <v>0</v>
      </c>
      <c r="Q51" s="7">
        <v>0</v>
      </c>
      <c r="R51" s="7">
        <v>0</v>
      </c>
      <c r="S51" s="7">
        <v>0</v>
      </c>
      <c r="T51" s="7">
        <v>0</v>
      </c>
      <c r="U51" s="9">
        <v>0</v>
      </c>
      <c r="V51" s="9">
        <v>0</v>
      </c>
      <c r="W51" s="9">
        <v>0</v>
      </c>
      <c r="X51" s="9">
        <v>0</v>
      </c>
      <c r="Y51" s="9">
        <v>0</v>
      </c>
      <c r="Z51" s="9">
        <v>0</v>
      </c>
      <c r="AA51" s="9">
        <v>180</v>
      </c>
      <c r="AB51" s="8" t="s">
        <v>25</v>
      </c>
      <c r="AC51" s="8" t="s">
        <v>32</v>
      </c>
      <c r="AD51" s="8" t="s">
        <v>38</v>
      </c>
      <c r="AE51" s="9" t="s">
        <v>104</v>
      </c>
      <c r="AF51" s="49"/>
      <c r="AG51" s="49"/>
      <c r="AH51" s="20"/>
      <c r="AI51" s="9"/>
      <c r="AJ51" s="10"/>
      <c r="AK51" s="10"/>
      <c r="AL51" s="9" t="s">
        <v>286</v>
      </c>
      <c r="AM51" s="11" t="s">
        <v>170</v>
      </c>
      <c r="AN51" s="11" t="s">
        <v>340</v>
      </c>
      <c r="AO51" s="8" t="s">
        <v>169</v>
      </c>
    </row>
    <row r="52" spans="1:41" s="2" customFormat="1" ht="97.5" customHeight="1" x14ac:dyDescent="0.2">
      <c r="A52" s="8" t="s">
        <v>239</v>
      </c>
      <c r="B52" s="9">
        <v>6613006700</v>
      </c>
      <c r="C52" s="19" t="s">
        <v>273</v>
      </c>
      <c r="D52" s="8" t="s">
        <v>24</v>
      </c>
      <c r="E52" s="8" t="s">
        <v>279</v>
      </c>
      <c r="F52" s="9">
        <v>1</v>
      </c>
      <c r="G52" s="9" t="s">
        <v>21</v>
      </c>
      <c r="H52" s="9">
        <v>1</v>
      </c>
      <c r="I52" s="9" t="s">
        <v>78</v>
      </c>
      <c r="J52" s="9">
        <v>3</v>
      </c>
      <c r="K52" s="9" t="s">
        <v>77</v>
      </c>
      <c r="L52" s="7">
        <v>1</v>
      </c>
      <c r="M52" s="7">
        <v>0.75</v>
      </c>
      <c r="N52" s="7">
        <v>1</v>
      </c>
      <c r="O52" s="7">
        <f>M52*L52</f>
        <v>0.75</v>
      </c>
      <c r="P52" s="7">
        <v>0</v>
      </c>
      <c r="Q52" s="7">
        <v>0</v>
      </c>
      <c r="R52" s="7">
        <v>0</v>
      </c>
      <c r="S52" s="7">
        <v>0</v>
      </c>
      <c r="T52" s="7">
        <v>0</v>
      </c>
      <c r="U52" s="9">
        <v>0</v>
      </c>
      <c r="V52" s="9">
        <v>0</v>
      </c>
      <c r="W52" s="9">
        <v>0</v>
      </c>
      <c r="X52" s="9">
        <v>0</v>
      </c>
      <c r="Y52" s="9">
        <v>0</v>
      </c>
      <c r="Z52" s="9">
        <v>0</v>
      </c>
      <c r="AA52" s="9">
        <v>180</v>
      </c>
      <c r="AB52" s="8" t="s">
        <v>25</v>
      </c>
      <c r="AC52" s="8" t="s">
        <v>32</v>
      </c>
      <c r="AD52" s="8" t="s">
        <v>38</v>
      </c>
      <c r="AE52" s="9" t="s">
        <v>105</v>
      </c>
      <c r="AF52" s="49"/>
      <c r="AG52" s="49"/>
      <c r="AH52" s="20"/>
      <c r="AI52" s="9"/>
      <c r="AJ52" s="10"/>
      <c r="AK52" s="10"/>
      <c r="AL52" s="9" t="s">
        <v>286</v>
      </c>
      <c r="AM52" s="11" t="s">
        <v>172</v>
      </c>
      <c r="AN52" s="11" t="s">
        <v>340</v>
      </c>
      <c r="AO52" s="8" t="s">
        <v>171</v>
      </c>
    </row>
    <row r="53" spans="1:41" s="2" customFormat="1" ht="154.5" customHeight="1" x14ac:dyDescent="0.2">
      <c r="A53" s="8" t="s">
        <v>240</v>
      </c>
      <c r="B53" s="9">
        <v>6613006700</v>
      </c>
      <c r="C53" s="19" t="s">
        <v>273</v>
      </c>
      <c r="D53" s="8" t="s">
        <v>24</v>
      </c>
      <c r="E53" s="8" t="s">
        <v>279</v>
      </c>
      <c r="F53" s="9">
        <v>1</v>
      </c>
      <c r="G53" s="9" t="s">
        <v>21</v>
      </c>
      <c r="H53" s="9">
        <v>1</v>
      </c>
      <c r="I53" s="9" t="s">
        <v>78</v>
      </c>
      <c r="J53" s="9">
        <v>3</v>
      </c>
      <c r="K53" s="9" t="s">
        <v>77</v>
      </c>
      <c r="L53" s="7">
        <v>1</v>
      </c>
      <c r="M53" s="7">
        <v>0.75</v>
      </c>
      <c r="N53" s="7">
        <v>1</v>
      </c>
      <c r="O53" s="7">
        <f t="shared" si="0"/>
        <v>0.75</v>
      </c>
      <c r="P53" s="7">
        <v>0</v>
      </c>
      <c r="Q53" s="7">
        <v>0</v>
      </c>
      <c r="R53" s="7">
        <v>0</v>
      </c>
      <c r="S53" s="7">
        <v>0</v>
      </c>
      <c r="T53" s="7">
        <v>0</v>
      </c>
      <c r="U53" s="9">
        <v>0</v>
      </c>
      <c r="V53" s="9">
        <v>0</v>
      </c>
      <c r="W53" s="9">
        <v>0</v>
      </c>
      <c r="X53" s="9">
        <v>0</v>
      </c>
      <c r="Y53" s="9">
        <v>0</v>
      </c>
      <c r="Z53" s="9">
        <v>0</v>
      </c>
      <c r="AA53" s="9">
        <v>180</v>
      </c>
      <c r="AB53" s="8" t="s">
        <v>25</v>
      </c>
      <c r="AC53" s="8" t="s">
        <v>32</v>
      </c>
      <c r="AD53" s="8" t="s">
        <v>38</v>
      </c>
      <c r="AE53" s="9" t="s">
        <v>106</v>
      </c>
      <c r="AF53" s="49"/>
      <c r="AG53" s="49"/>
      <c r="AH53" s="20"/>
      <c r="AI53" s="9"/>
      <c r="AJ53" s="10"/>
      <c r="AK53" s="10"/>
      <c r="AL53" s="9" t="s">
        <v>286</v>
      </c>
      <c r="AM53" s="11" t="s">
        <v>173</v>
      </c>
      <c r="AN53" s="11" t="s">
        <v>340</v>
      </c>
      <c r="AO53" s="8" t="s">
        <v>174</v>
      </c>
    </row>
    <row r="54" spans="1:41" s="2" customFormat="1" ht="260.25" customHeight="1" x14ac:dyDescent="0.2">
      <c r="A54" s="8" t="s">
        <v>241</v>
      </c>
      <c r="B54" s="9">
        <v>6613006700</v>
      </c>
      <c r="C54" s="19" t="s">
        <v>273</v>
      </c>
      <c r="D54" s="8" t="s">
        <v>24</v>
      </c>
      <c r="E54" s="8" t="s">
        <v>279</v>
      </c>
      <c r="F54" s="9">
        <v>1</v>
      </c>
      <c r="G54" s="9" t="s">
        <v>21</v>
      </c>
      <c r="H54" s="9">
        <v>1</v>
      </c>
      <c r="I54" s="9" t="s">
        <v>78</v>
      </c>
      <c r="J54" s="9">
        <v>3</v>
      </c>
      <c r="K54" s="9" t="s">
        <v>77</v>
      </c>
      <c r="L54" s="7">
        <v>1</v>
      </c>
      <c r="M54" s="7">
        <v>0.75</v>
      </c>
      <c r="N54" s="7">
        <v>1</v>
      </c>
      <c r="O54" s="7">
        <f t="shared" si="0"/>
        <v>0.75</v>
      </c>
      <c r="P54" s="7">
        <v>0</v>
      </c>
      <c r="Q54" s="7">
        <v>0</v>
      </c>
      <c r="R54" s="7">
        <v>0</v>
      </c>
      <c r="S54" s="7">
        <v>0</v>
      </c>
      <c r="T54" s="7">
        <v>0</v>
      </c>
      <c r="U54" s="9">
        <v>0</v>
      </c>
      <c r="V54" s="9">
        <v>0</v>
      </c>
      <c r="W54" s="9">
        <v>0</v>
      </c>
      <c r="X54" s="9">
        <v>0</v>
      </c>
      <c r="Y54" s="9">
        <v>0</v>
      </c>
      <c r="Z54" s="9">
        <v>0</v>
      </c>
      <c r="AA54" s="9">
        <v>180</v>
      </c>
      <c r="AB54" s="8" t="s">
        <v>25</v>
      </c>
      <c r="AC54" s="8" t="s">
        <v>32</v>
      </c>
      <c r="AD54" s="8" t="s">
        <v>38</v>
      </c>
      <c r="AE54" s="9">
        <v>20</v>
      </c>
      <c r="AF54" s="49" t="s">
        <v>442</v>
      </c>
      <c r="AG54" s="49" t="s">
        <v>441</v>
      </c>
      <c r="AH54" s="20"/>
      <c r="AI54" s="9"/>
      <c r="AJ54" s="10"/>
      <c r="AK54" s="10"/>
      <c r="AL54" s="9" t="s">
        <v>286</v>
      </c>
      <c r="AM54" s="11" t="s">
        <v>175</v>
      </c>
      <c r="AN54" s="11" t="s">
        <v>340</v>
      </c>
      <c r="AO54" s="8" t="s">
        <v>176</v>
      </c>
    </row>
    <row r="55" spans="1:41" s="2" customFormat="1" ht="82.5" customHeight="1" x14ac:dyDescent="0.2">
      <c r="A55" s="8" t="s">
        <v>242</v>
      </c>
      <c r="B55" s="9">
        <v>6613006701</v>
      </c>
      <c r="C55" s="19" t="s">
        <v>273</v>
      </c>
      <c r="D55" s="8" t="s">
        <v>24</v>
      </c>
      <c r="E55" s="8" t="s">
        <v>279</v>
      </c>
      <c r="F55" s="9">
        <v>1</v>
      </c>
      <c r="G55" s="9" t="s">
        <v>21</v>
      </c>
      <c r="H55" s="9">
        <v>1</v>
      </c>
      <c r="I55" s="9" t="s">
        <v>78</v>
      </c>
      <c r="J55" s="9">
        <v>3</v>
      </c>
      <c r="K55" s="9" t="s">
        <v>77</v>
      </c>
      <c r="L55" s="7">
        <v>1</v>
      </c>
      <c r="M55" s="7">
        <v>0.75</v>
      </c>
      <c r="N55" s="7">
        <v>1</v>
      </c>
      <c r="O55" s="7">
        <f>M55*L55</f>
        <v>0.75</v>
      </c>
      <c r="P55" s="7">
        <v>0</v>
      </c>
      <c r="Q55" s="7">
        <v>0</v>
      </c>
      <c r="R55" s="7">
        <v>0</v>
      </c>
      <c r="S55" s="7">
        <v>0</v>
      </c>
      <c r="T55" s="7">
        <v>0</v>
      </c>
      <c r="U55" s="9">
        <v>0</v>
      </c>
      <c r="V55" s="9">
        <v>0</v>
      </c>
      <c r="W55" s="9">
        <v>0</v>
      </c>
      <c r="X55" s="9">
        <v>0</v>
      </c>
      <c r="Y55" s="9">
        <v>0</v>
      </c>
      <c r="Z55" s="9">
        <v>0</v>
      </c>
      <c r="AA55" s="9">
        <v>180</v>
      </c>
      <c r="AB55" s="8" t="s">
        <v>25</v>
      </c>
      <c r="AC55" s="8" t="s">
        <v>32</v>
      </c>
      <c r="AD55" s="8" t="s">
        <v>38</v>
      </c>
      <c r="AE55" s="9">
        <v>36</v>
      </c>
      <c r="AF55" s="49" t="s">
        <v>443</v>
      </c>
      <c r="AG55" s="49" t="s">
        <v>444</v>
      </c>
      <c r="AH55" s="20"/>
      <c r="AI55" s="9"/>
      <c r="AJ55" s="10"/>
      <c r="AK55" s="10"/>
      <c r="AL55" s="9" t="s">
        <v>286</v>
      </c>
      <c r="AM55" s="11" t="s">
        <v>177</v>
      </c>
      <c r="AN55" s="11" t="s">
        <v>340</v>
      </c>
      <c r="AO55" s="8" t="s">
        <v>178</v>
      </c>
    </row>
    <row r="56" spans="1:41" s="2" customFormat="1" ht="99" customHeight="1" x14ac:dyDescent="0.2">
      <c r="A56" s="8" t="s">
        <v>243</v>
      </c>
      <c r="B56" s="9">
        <v>6613006700</v>
      </c>
      <c r="C56" s="19" t="s">
        <v>273</v>
      </c>
      <c r="D56" s="8" t="s">
        <v>24</v>
      </c>
      <c r="E56" s="8" t="s">
        <v>279</v>
      </c>
      <c r="F56" s="9">
        <v>1</v>
      </c>
      <c r="G56" s="9" t="s">
        <v>21</v>
      </c>
      <c r="H56" s="9">
        <v>3</v>
      </c>
      <c r="I56" s="9" t="s">
        <v>22</v>
      </c>
      <c r="J56" s="9">
        <v>2</v>
      </c>
      <c r="K56" s="9" t="s">
        <v>23</v>
      </c>
      <c r="L56" s="7">
        <v>2</v>
      </c>
      <c r="M56" s="7">
        <v>0.75</v>
      </c>
      <c r="N56" s="7">
        <v>1</v>
      </c>
      <c r="O56" s="7">
        <f t="shared" si="0"/>
        <v>1.5</v>
      </c>
      <c r="P56" s="7">
        <v>0</v>
      </c>
      <c r="Q56" s="7">
        <v>0</v>
      </c>
      <c r="R56" s="7">
        <v>0</v>
      </c>
      <c r="S56" s="7">
        <v>0</v>
      </c>
      <c r="T56" s="7">
        <v>0</v>
      </c>
      <c r="U56" s="9">
        <v>0</v>
      </c>
      <c r="V56" s="9">
        <v>0</v>
      </c>
      <c r="W56" s="9">
        <v>0</v>
      </c>
      <c r="X56" s="9">
        <v>0</v>
      </c>
      <c r="Y56" s="9">
        <v>0</v>
      </c>
      <c r="Z56" s="9">
        <v>0</v>
      </c>
      <c r="AA56" s="9">
        <v>180</v>
      </c>
      <c r="AB56" s="8" t="s">
        <v>25</v>
      </c>
      <c r="AC56" s="8" t="s">
        <v>33</v>
      </c>
      <c r="AD56" s="8" t="s">
        <v>37</v>
      </c>
      <c r="AE56" s="9">
        <v>13</v>
      </c>
      <c r="AF56" s="49" t="s">
        <v>446</v>
      </c>
      <c r="AG56" s="49" t="s">
        <v>445</v>
      </c>
      <c r="AH56" s="20"/>
      <c r="AI56" s="9"/>
      <c r="AJ56" s="10"/>
      <c r="AK56" s="10"/>
      <c r="AL56" s="8" t="s">
        <v>287</v>
      </c>
      <c r="AM56" s="8" t="s">
        <v>111</v>
      </c>
      <c r="AN56" s="11"/>
      <c r="AO56" s="8"/>
    </row>
    <row r="57" spans="1:41" s="2" customFormat="1" ht="85.5" x14ac:dyDescent="0.2">
      <c r="A57" s="8" t="s">
        <v>244</v>
      </c>
      <c r="B57" s="9">
        <v>6613006700</v>
      </c>
      <c r="C57" s="19" t="s">
        <v>273</v>
      </c>
      <c r="D57" s="8" t="s">
        <v>24</v>
      </c>
      <c r="E57" s="8" t="s">
        <v>279</v>
      </c>
      <c r="F57" s="9">
        <v>1</v>
      </c>
      <c r="G57" s="9" t="s">
        <v>21</v>
      </c>
      <c r="H57" s="9">
        <v>3</v>
      </c>
      <c r="I57" s="9" t="s">
        <v>22</v>
      </c>
      <c r="J57" s="9">
        <v>2</v>
      </c>
      <c r="K57" s="9" t="s">
        <v>23</v>
      </c>
      <c r="L57" s="7">
        <v>2</v>
      </c>
      <c r="M57" s="7">
        <v>0.75</v>
      </c>
      <c r="N57" s="7">
        <v>1</v>
      </c>
      <c r="O57" s="7">
        <f t="shared" si="0"/>
        <v>1.5</v>
      </c>
      <c r="P57" s="7">
        <v>0</v>
      </c>
      <c r="Q57" s="7">
        <v>0</v>
      </c>
      <c r="R57" s="7">
        <v>0</v>
      </c>
      <c r="S57" s="7">
        <v>0</v>
      </c>
      <c r="T57" s="7">
        <v>0</v>
      </c>
      <c r="U57" s="9">
        <v>0</v>
      </c>
      <c r="V57" s="9">
        <v>0</v>
      </c>
      <c r="W57" s="9">
        <v>0</v>
      </c>
      <c r="X57" s="9">
        <v>0</v>
      </c>
      <c r="Y57" s="9">
        <v>0</v>
      </c>
      <c r="Z57" s="9">
        <v>0</v>
      </c>
      <c r="AA57" s="9">
        <v>180</v>
      </c>
      <c r="AB57" s="8" t="s">
        <v>25</v>
      </c>
      <c r="AC57" s="8" t="s">
        <v>33</v>
      </c>
      <c r="AD57" s="8" t="s">
        <v>37</v>
      </c>
      <c r="AE57" s="9">
        <v>3</v>
      </c>
      <c r="AF57" s="49" t="s">
        <v>447</v>
      </c>
      <c r="AG57" s="49" t="s">
        <v>448</v>
      </c>
      <c r="AH57" s="20"/>
      <c r="AI57" s="9"/>
      <c r="AJ57" s="10"/>
      <c r="AK57" s="10"/>
      <c r="AL57" s="8" t="s">
        <v>287</v>
      </c>
      <c r="AM57" s="8" t="s">
        <v>56</v>
      </c>
      <c r="AN57" s="11"/>
      <c r="AO57" s="8"/>
    </row>
    <row r="58" spans="1:41" s="2" customFormat="1" ht="85.5" x14ac:dyDescent="0.2">
      <c r="A58" s="8" t="s">
        <v>245</v>
      </c>
      <c r="B58" s="9">
        <v>6613006700</v>
      </c>
      <c r="C58" s="19" t="s">
        <v>273</v>
      </c>
      <c r="D58" s="8" t="s">
        <v>24</v>
      </c>
      <c r="E58" s="8" t="s">
        <v>279</v>
      </c>
      <c r="F58" s="9">
        <v>1</v>
      </c>
      <c r="G58" s="9" t="s">
        <v>21</v>
      </c>
      <c r="H58" s="9">
        <v>1</v>
      </c>
      <c r="I58" s="9" t="s">
        <v>78</v>
      </c>
      <c r="J58" s="9">
        <v>1</v>
      </c>
      <c r="K58" s="9" t="s">
        <v>83</v>
      </c>
      <c r="L58" s="7">
        <v>1</v>
      </c>
      <c r="M58" s="7">
        <v>0.75</v>
      </c>
      <c r="N58" s="7">
        <v>1</v>
      </c>
      <c r="O58" s="7">
        <f>M58*L58</f>
        <v>0.75</v>
      </c>
      <c r="P58" s="7">
        <v>0</v>
      </c>
      <c r="Q58" s="7">
        <v>0</v>
      </c>
      <c r="R58" s="7">
        <v>0</v>
      </c>
      <c r="S58" s="7">
        <v>0</v>
      </c>
      <c r="T58" s="7">
        <v>0</v>
      </c>
      <c r="U58" s="9">
        <v>0</v>
      </c>
      <c r="V58" s="9">
        <v>0</v>
      </c>
      <c r="W58" s="9">
        <v>0</v>
      </c>
      <c r="X58" s="9">
        <v>0</v>
      </c>
      <c r="Y58" s="9">
        <v>0</v>
      </c>
      <c r="Z58" s="9">
        <v>0</v>
      </c>
      <c r="AA58" s="9">
        <v>180</v>
      </c>
      <c r="AB58" s="8" t="s">
        <v>25</v>
      </c>
      <c r="AC58" s="8" t="s">
        <v>33</v>
      </c>
      <c r="AD58" s="8" t="s">
        <v>37</v>
      </c>
      <c r="AE58" s="9" t="s">
        <v>107</v>
      </c>
      <c r="AF58" s="49"/>
      <c r="AG58" s="49"/>
      <c r="AH58" s="8" t="s">
        <v>295</v>
      </c>
      <c r="AI58" s="9">
        <v>7708503727</v>
      </c>
      <c r="AJ58" s="10" t="s">
        <v>108</v>
      </c>
      <c r="AK58" s="10" t="s">
        <v>309</v>
      </c>
      <c r="AL58" s="10"/>
      <c r="AM58" s="8"/>
      <c r="AN58" s="11"/>
      <c r="AO58" s="8"/>
    </row>
    <row r="59" spans="1:41" s="16" customFormat="1" ht="85.5" x14ac:dyDescent="0.2">
      <c r="A59" s="8" t="s">
        <v>246</v>
      </c>
      <c r="B59" s="9">
        <v>6613006700</v>
      </c>
      <c r="C59" s="19" t="s">
        <v>273</v>
      </c>
      <c r="D59" s="8" t="s">
        <v>24</v>
      </c>
      <c r="E59" s="8" t="s">
        <v>279</v>
      </c>
      <c r="F59" s="7">
        <v>1</v>
      </c>
      <c r="G59" s="7" t="s">
        <v>21</v>
      </c>
      <c r="H59" s="12">
        <v>1</v>
      </c>
      <c r="I59" s="12" t="s">
        <v>78</v>
      </c>
      <c r="J59" s="12">
        <v>1</v>
      </c>
      <c r="K59" s="12" t="s">
        <v>83</v>
      </c>
      <c r="L59" s="12">
        <v>3</v>
      </c>
      <c r="M59" s="7">
        <v>0.75</v>
      </c>
      <c r="N59" s="7">
        <v>1</v>
      </c>
      <c r="O59" s="7">
        <f t="shared" si="0"/>
        <v>2.25</v>
      </c>
      <c r="P59" s="7">
        <v>0</v>
      </c>
      <c r="Q59" s="7">
        <v>0</v>
      </c>
      <c r="R59" s="7">
        <v>0</v>
      </c>
      <c r="S59" s="7">
        <v>0</v>
      </c>
      <c r="T59" s="7">
        <v>0</v>
      </c>
      <c r="U59" s="7">
        <v>0</v>
      </c>
      <c r="V59" s="7">
        <v>0</v>
      </c>
      <c r="W59" s="7">
        <v>0</v>
      </c>
      <c r="X59" s="7">
        <v>0</v>
      </c>
      <c r="Y59" s="7">
        <v>0</v>
      </c>
      <c r="Z59" s="7">
        <v>0</v>
      </c>
      <c r="AA59" s="7">
        <v>180</v>
      </c>
      <c r="AB59" s="10" t="s">
        <v>25</v>
      </c>
      <c r="AC59" s="10" t="s">
        <v>26</v>
      </c>
      <c r="AD59" s="7" t="s">
        <v>57</v>
      </c>
      <c r="AE59" s="7"/>
      <c r="AF59" s="50" t="s">
        <v>449</v>
      </c>
      <c r="AG59" s="50" t="s">
        <v>450</v>
      </c>
      <c r="AH59" s="10" t="s">
        <v>296</v>
      </c>
      <c r="AI59" s="7">
        <v>6613006700</v>
      </c>
      <c r="AJ59" s="10" t="s">
        <v>58</v>
      </c>
      <c r="AK59" s="10"/>
      <c r="AL59" s="10"/>
      <c r="AM59" s="10"/>
      <c r="AN59" s="11"/>
      <c r="AO59" s="10"/>
    </row>
    <row r="60" spans="1:41" s="16" customFormat="1" ht="85.5" x14ac:dyDescent="0.2">
      <c r="A60" s="8" t="s">
        <v>247</v>
      </c>
      <c r="B60" s="9">
        <v>6613006701</v>
      </c>
      <c r="C60" s="19" t="s">
        <v>273</v>
      </c>
      <c r="D60" s="8" t="s">
        <v>24</v>
      </c>
      <c r="E60" s="8" t="s">
        <v>279</v>
      </c>
      <c r="F60" s="7">
        <v>1</v>
      </c>
      <c r="G60" s="7" t="s">
        <v>21</v>
      </c>
      <c r="H60" s="12">
        <v>1</v>
      </c>
      <c r="I60" s="12" t="s">
        <v>78</v>
      </c>
      <c r="J60" s="12">
        <v>1</v>
      </c>
      <c r="K60" s="12" t="s">
        <v>83</v>
      </c>
      <c r="L60" s="12">
        <v>1</v>
      </c>
      <c r="M60" s="7">
        <v>0.75</v>
      </c>
      <c r="N60" s="7">
        <v>1</v>
      </c>
      <c r="O60" s="7">
        <f>M60*L60</f>
        <v>0.75</v>
      </c>
      <c r="P60" s="7">
        <v>0</v>
      </c>
      <c r="Q60" s="7">
        <v>0</v>
      </c>
      <c r="R60" s="7">
        <v>0</v>
      </c>
      <c r="S60" s="7">
        <v>0</v>
      </c>
      <c r="T60" s="7">
        <v>0</v>
      </c>
      <c r="U60" s="7">
        <v>0</v>
      </c>
      <c r="V60" s="7">
        <v>0</v>
      </c>
      <c r="W60" s="7">
        <v>0</v>
      </c>
      <c r="X60" s="7">
        <v>0</v>
      </c>
      <c r="Y60" s="7">
        <v>0</v>
      </c>
      <c r="Z60" s="7">
        <v>0</v>
      </c>
      <c r="AA60" s="7">
        <v>180</v>
      </c>
      <c r="AB60" s="10" t="s">
        <v>25</v>
      </c>
      <c r="AC60" s="10" t="s">
        <v>26</v>
      </c>
      <c r="AD60" s="7" t="s">
        <v>57</v>
      </c>
      <c r="AE60" s="7"/>
      <c r="AF60" s="50" t="s">
        <v>451</v>
      </c>
      <c r="AG60" s="50" t="s">
        <v>452</v>
      </c>
      <c r="AH60" s="10" t="s">
        <v>296</v>
      </c>
      <c r="AI60" s="7">
        <v>6613006701</v>
      </c>
      <c r="AJ60" s="10" t="s">
        <v>58</v>
      </c>
      <c r="AK60" s="10"/>
      <c r="AL60" s="10"/>
      <c r="AM60" s="10"/>
      <c r="AN60" s="11"/>
      <c r="AO60" s="10"/>
    </row>
    <row r="61" spans="1:41" s="16" customFormat="1" ht="171" x14ac:dyDescent="0.2">
      <c r="A61" s="8" t="s">
        <v>248</v>
      </c>
      <c r="B61" s="9">
        <v>7729314745</v>
      </c>
      <c r="C61" s="19" t="s">
        <v>321</v>
      </c>
      <c r="D61" s="14" t="s">
        <v>93</v>
      </c>
      <c r="E61" s="23" t="s">
        <v>322</v>
      </c>
      <c r="F61" s="7">
        <v>1</v>
      </c>
      <c r="G61" s="7" t="s">
        <v>21</v>
      </c>
      <c r="H61" s="12">
        <v>3</v>
      </c>
      <c r="I61" s="12" t="s">
        <v>22</v>
      </c>
      <c r="J61" s="12">
        <v>1</v>
      </c>
      <c r="K61" s="12" t="s">
        <v>83</v>
      </c>
      <c r="L61" s="12" t="s">
        <v>487</v>
      </c>
      <c r="M61" s="7">
        <v>1.1000000000000001</v>
      </c>
      <c r="N61" s="7">
        <v>1</v>
      </c>
      <c r="O61" s="7" t="e">
        <f t="shared" si="0"/>
        <v>#VALUE!</v>
      </c>
      <c r="P61" s="7">
        <v>0</v>
      </c>
      <c r="Q61" s="7">
        <v>0</v>
      </c>
      <c r="R61" s="7">
        <v>0</v>
      </c>
      <c r="S61" s="7">
        <v>0</v>
      </c>
      <c r="T61" s="7">
        <v>0</v>
      </c>
      <c r="U61" s="7">
        <v>0</v>
      </c>
      <c r="V61" s="9">
        <v>0</v>
      </c>
      <c r="W61" s="9">
        <v>0</v>
      </c>
      <c r="X61" s="9">
        <v>0</v>
      </c>
      <c r="Y61" s="7">
        <v>0</v>
      </c>
      <c r="Z61" s="7">
        <v>0</v>
      </c>
      <c r="AA61" s="7">
        <v>180</v>
      </c>
      <c r="AB61" s="10" t="s">
        <v>25</v>
      </c>
      <c r="AC61" s="10" t="s">
        <v>60</v>
      </c>
      <c r="AD61" s="7"/>
      <c r="AE61" s="7">
        <v>30</v>
      </c>
      <c r="AF61" s="50" t="s">
        <v>453</v>
      </c>
      <c r="AG61" s="50" t="s">
        <v>454</v>
      </c>
      <c r="AH61" s="21"/>
      <c r="AI61" s="7"/>
      <c r="AJ61" s="10"/>
      <c r="AK61" s="10"/>
      <c r="AL61" s="7" t="s">
        <v>288</v>
      </c>
      <c r="AM61" s="10" t="s">
        <v>61</v>
      </c>
      <c r="AN61" s="11"/>
      <c r="AO61" s="10"/>
    </row>
    <row r="62" spans="1:41" s="2" customFormat="1" ht="171" x14ac:dyDescent="0.2">
      <c r="A62" s="8" t="s">
        <v>249</v>
      </c>
      <c r="B62" s="9">
        <v>7729314745</v>
      </c>
      <c r="C62" s="19" t="s">
        <v>321</v>
      </c>
      <c r="D62" s="14" t="s">
        <v>93</v>
      </c>
      <c r="E62" s="23" t="s">
        <v>322</v>
      </c>
      <c r="F62" s="7">
        <v>1</v>
      </c>
      <c r="G62" s="7" t="s">
        <v>21</v>
      </c>
      <c r="H62" s="12">
        <v>3</v>
      </c>
      <c r="I62" s="12" t="s">
        <v>22</v>
      </c>
      <c r="J62" s="12">
        <v>1</v>
      </c>
      <c r="K62" s="12" t="s">
        <v>83</v>
      </c>
      <c r="L62" s="12" t="s">
        <v>488</v>
      </c>
      <c r="M62" s="7">
        <v>1.1000000000000001</v>
      </c>
      <c r="N62" s="7">
        <v>1</v>
      </c>
      <c r="O62" s="7" t="e">
        <f t="shared" ref="O62:O67" si="1">M62*L62</f>
        <v>#VALUE!</v>
      </c>
      <c r="P62" s="7">
        <v>0</v>
      </c>
      <c r="Q62" s="7">
        <v>0</v>
      </c>
      <c r="R62" s="7">
        <v>0</v>
      </c>
      <c r="S62" s="7">
        <v>0</v>
      </c>
      <c r="T62" s="7">
        <v>0</v>
      </c>
      <c r="U62" s="7">
        <v>0</v>
      </c>
      <c r="V62" s="9">
        <v>0</v>
      </c>
      <c r="W62" s="9">
        <v>0</v>
      </c>
      <c r="X62" s="9">
        <v>0</v>
      </c>
      <c r="Y62" s="7">
        <v>0</v>
      </c>
      <c r="Z62" s="7">
        <v>0</v>
      </c>
      <c r="AA62" s="7">
        <v>180</v>
      </c>
      <c r="AB62" s="10" t="s">
        <v>25</v>
      </c>
      <c r="AC62" s="10" t="s">
        <v>60</v>
      </c>
      <c r="AD62" s="7"/>
      <c r="AE62" s="7">
        <v>28</v>
      </c>
      <c r="AF62" s="50" t="s">
        <v>455</v>
      </c>
      <c r="AG62" s="50" t="s">
        <v>456</v>
      </c>
      <c r="AH62" s="20"/>
      <c r="AI62" s="7"/>
      <c r="AJ62" s="10"/>
      <c r="AK62" s="10"/>
      <c r="AL62" s="7" t="s">
        <v>288</v>
      </c>
      <c r="AM62" s="10" t="s">
        <v>70</v>
      </c>
      <c r="AN62" s="11"/>
      <c r="AO62" s="8"/>
    </row>
    <row r="63" spans="1:41" s="2" customFormat="1" ht="171" x14ac:dyDescent="0.2">
      <c r="A63" s="8" t="s">
        <v>250</v>
      </c>
      <c r="B63" s="9">
        <v>7729314745</v>
      </c>
      <c r="C63" s="19" t="s">
        <v>321</v>
      </c>
      <c r="D63" s="14" t="s">
        <v>93</v>
      </c>
      <c r="E63" s="23" t="s">
        <v>322</v>
      </c>
      <c r="F63" s="7">
        <v>1</v>
      </c>
      <c r="G63" s="7" t="s">
        <v>21</v>
      </c>
      <c r="H63" s="12">
        <v>1</v>
      </c>
      <c r="I63" s="12" t="s">
        <v>78</v>
      </c>
      <c r="J63" s="12">
        <v>1</v>
      </c>
      <c r="K63" s="12" t="s">
        <v>83</v>
      </c>
      <c r="L63" s="12">
        <v>1</v>
      </c>
      <c r="M63" s="7">
        <v>0.75</v>
      </c>
      <c r="N63" s="7">
        <v>1</v>
      </c>
      <c r="O63" s="7">
        <f t="shared" si="1"/>
        <v>0.75</v>
      </c>
      <c r="P63" s="7">
        <v>0</v>
      </c>
      <c r="Q63" s="7">
        <v>0</v>
      </c>
      <c r="R63" s="7">
        <v>0</v>
      </c>
      <c r="S63" s="7">
        <v>0</v>
      </c>
      <c r="T63" s="7">
        <v>0</v>
      </c>
      <c r="U63" s="7">
        <v>0</v>
      </c>
      <c r="V63" s="9">
        <v>0</v>
      </c>
      <c r="W63" s="9">
        <v>0</v>
      </c>
      <c r="X63" s="9">
        <v>0</v>
      </c>
      <c r="Y63" s="7">
        <v>0</v>
      </c>
      <c r="Z63" s="7">
        <v>0</v>
      </c>
      <c r="AA63" s="7">
        <v>180</v>
      </c>
      <c r="AB63" s="10" t="s">
        <v>25</v>
      </c>
      <c r="AC63" s="10" t="s">
        <v>60</v>
      </c>
      <c r="AD63" s="7"/>
      <c r="AE63" s="17" t="s">
        <v>62</v>
      </c>
      <c r="AF63" s="50"/>
      <c r="AG63" s="50"/>
      <c r="AH63" s="40" t="s">
        <v>371</v>
      </c>
      <c r="AI63" s="39"/>
      <c r="AJ63" s="41"/>
      <c r="AK63" s="10"/>
      <c r="AL63" s="7" t="s">
        <v>288</v>
      </c>
      <c r="AM63" s="18" t="s">
        <v>62</v>
      </c>
      <c r="AN63" s="11"/>
      <c r="AO63" s="8"/>
    </row>
    <row r="64" spans="1:41" s="2" customFormat="1" ht="171" x14ac:dyDescent="0.2">
      <c r="A64" s="8" t="s">
        <v>251</v>
      </c>
      <c r="B64" s="9">
        <v>7729314745</v>
      </c>
      <c r="C64" s="19" t="s">
        <v>321</v>
      </c>
      <c r="D64" s="14" t="s">
        <v>93</v>
      </c>
      <c r="E64" s="23" t="s">
        <v>322</v>
      </c>
      <c r="F64" s="7">
        <v>1</v>
      </c>
      <c r="G64" s="7" t="s">
        <v>21</v>
      </c>
      <c r="H64" s="12">
        <v>3</v>
      </c>
      <c r="I64" s="12" t="s">
        <v>22</v>
      </c>
      <c r="J64" s="12">
        <v>1</v>
      </c>
      <c r="K64" s="12" t="s">
        <v>83</v>
      </c>
      <c r="L64" s="12" t="s">
        <v>489</v>
      </c>
      <c r="M64" s="7">
        <v>1.1000000000000001</v>
      </c>
      <c r="N64" s="7">
        <v>1</v>
      </c>
      <c r="O64" s="7" t="e">
        <f t="shared" si="1"/>
        <v>#VALUE!</v>
      </c>
      <c r="P64" s="7">
        <v>0</v>
      </c>
      <c r="Q64" s="7">
        <v>0</v>
      </c>
      <c r="R64" s="7">
        <v>0</v>
      </c>
      <c r="S64" s="7">
        <v>0</v>
      </c>
      <c r="T64" s="7">
        <v>0</v>
      </c>
      <c r="U64" s="7">
        <v>0</v>
      </c>
      <c r="V64" s="9">
        <v>0</v>
      </c>
      <c r="W64" s="9">
        <v>0</v>
      </c>
      <c r="X64" s="9">
        <v>0</v>
      </c>
      <c r="Y64" s="7">
        <v>0</v>
      </c>
      <c r="Z64" s="7">
        <v>0</v>
      </c>
      <c r="AA64" s="7">
        <v>180</v>
      </c>
      <c r="AB64" s="10" t="s">
        <v>25</v>
      </c>
      <c r="AC64" s="10" t="s">
        <v>60</v>
      </c>
      <c r="AD64" s="7"/>
      <c r="AE64" s="7">
        <v>35</v>
      </c>
      <c r="AF64" s="50" t="s">
        <v>429</v>
      </c>
      <c r="AG64" s="50" t="s">
        <v>457</v>
      </c>
      <c r="AH64" s="20"/>
      <c r="AI64" s="7"/>
      <c r="AJ64" s="10"/>
      <c r="AK64" s="10"/>
      <c r="AL64" s="7" t="s">
        <v>288</v>
      </c>
      <c r="AM64" s="10" t="s">
        <v>63</v>
      </c>
      <c r="AN64" s="11"/>
      <c r="AO64" s="8"/>
    </row>
    <row r="65" spans="1:41" s="2" customFormat="1" ht="171" x14ac:dyDescent="0.2">
      <c r="A65" s="8" t="s">
        <v>252</v>
      </c>
      <c r="B65" s="9">
        <v>7729314745</v>
      </c>
      <c r="C65" s="19" t="s">
        <v>321</v>
      </c>
      <c r="D65" s="14" t="s">
        <v>93</v>
      </c>
      <c r="E65" s="23" t="s">
        <v>322</v>
      </c>
      <c r="F65" s="7">
        <v>1</v>
      </c>
      <c r="G65" s="7" t="s">
        <v>21</v>
      </c>
      <c r="H65" s="12">
        <v>3</v>
      </c>
      <c r="I65" s="12" t="s">
        <v>22</v>
      </c>
      <c r="J65" s="12">
        <v>1</v>
      </c>
      <c r="K65" s="12" t="s">
        <v>83</v>
      </c>
      <c r="L65" s="12" t="s">
        <v>490</v>
      </c>
      <c r="M65" s="7">
        <v>1.1000000000000001</v>
      </c>
      <c r="N65" s="7">
        <v>1</v>
      </c>
      <c r="O65" s="7" t="e">
        <f t="shared" si="1"/>
        <v>#VALUE!</v>
      </c>
      <c r="P65" s="7">
        <v>0</v>
      </c>
      <c r="Q65" s="7">
        <v>0</v>
      </c>
      <c r="R65" s="7">
        <v>0</v>
      </c>
      <c r="S65" s="7">
        <v>0</v>
      </c>
      <c r="T65" s="7">
        <v>0</v>
      </c>
      <c r="U65" s="7">
        <v>0</v>
      </c>
      <c r="V65" s="9">
        <v>0</v>
      </c>
      <c r="W65" s="9">
        <v>0</v>
      </c>
      <c r="X65" s="9">
        <v>0</v>
      </c>
      <c r="Y65" s="7">
        <v>0</v>
      </c>
      <c r="Z65" s="7">
        <v>0</v>
      </c>
      <c r="AA65" s="7">
        <v>180</v>
      </c>
      <c r="AB65" s="10" t="s">
        <v>25</v>
      </c>
      <c r="AC65" s="10" t="s">
        <v>60</v>
      </c>
      <c r="AD65" s="7"/>
      <c r="AE65" s="7">
        <v>32</v>
      </c>
      <c r="AF65" s="50" t="s">
        <v>458</v>
      </c>
      <c r="AG65" s="50" t="s">
        <v>459</v>
      </c>
      <c r="AH65" s="20"/>
      <c r="AI65" s="7"/>
      <c r="AJ65" s="10"/>
      <c r="AK65" s="10"/>
      <c r="AL65" s="7" t="s">
        <v>288</v>
      </c>
      <c r="AM65" s="10" t="s">
        <v>64</v>
      </c>
      <c r="AN65" s="11"/>
      <c r="AO65" s="8"/>
    </row>
    <row r="66" spans="1:41" s="2" customFormat="1" ht="171" x14ac:dyDescent="0.2">
      <c r="A66" s="8" t="s">
        <v>253</v>
      </c>
      <c r="B66" s="9">
        <v>7729314745</v>
      </c>
      <c r="C66" s="19" t="s">
        <v>321</v>
      </c>
      <c r="D66" s="14" t="s">
        <v>93</v>
      </c>
      <c r="E66" s="23" t="s">
        <v>322</v>
      </c>
      <c r="F66" s="7">
        <v>1</v>
      </c>
      <c r="G66" s="7" t="s">
        <v>21</v>
      </c>
      <c r="H66" s="12">
        <v>3</v>
      </c>
      <c r="I66" s="12" t="s">
        <v>22</v>
      </c>
      <c r="J66" s="12">
        <v>1</v>
      </c>
      <c r="K66" s="12" t="s">
        <v>83</v>
      </c>
      <c r="L66" s="12" t="s">
        <v>491</v>
      </c>
      <c r="M66" s="7">
        <v>1.1000000000000001</v>
      </c>
      <c r="N66" s="7">
        <v>1</v>
      </c>
      <c r="O66" s="7" t="e">
        <f t="shared" si="1"/>
        <v>#VALUE!</v>
      </c>
      <c r="P66" s="7">
        <v>0</v>
      </c>
      <c r="Q66" s="7">
        <v>0</v>
      </c>
      <c r="R66" s="7">
        <v>0</v>
      </c>
      <c r="S66" s="7">
        <v>0</v>
      </c>
      <c r="T66" s="7">
        <v>0</v>
      </c>
      <c r="U66" s="7">
        <v>0</v>
      </c>
      <c r="V66" s="9">
        <v>0</v>
      </c>
      <c r="W66" s="9">
        <v>0</v>
      </c>
      <c r="X66" s="9">
        <v>0</v>
      </c>
      <c r="Y66" s="7">
        <v>0</v>
      </c>
      <c r="Z66" s="7">
        <v>0</v>
      </c>
      <c r="AA66" s="7">
        <v>180</v>
      </c>
      <c r="AB66" s="10" t="s">
        <v>25</v>
      </c>
      <c r="AC66" s="10" t="s">
        <v>60</v>
      </c>
      <c r="AD66" s="7"/>
      <c r="AE66" s="7">
        <v>33</v>
      </c>
      <c r="AF66" s="50" t="s">
        <v>460</v>
      </c>
      <c r="AG66" s="50" t="s">
        <v>461</v>
      </c>
      <c r="AH66" s="20"/>
      <c r="AI66" s="7"/>
      <c r="AJ66" s="10"/>
      <c r="AK66" s="10"/>
      <c r="AL66" s="7" t="s">
        <v>288</v>
      </c>
      <c r="AM66" s="10" t="s">
        <v>65</v>
      </c>
      <c r="AN66" s="11"/>
      <c r="AO66" s="8"/>
    </row>
    <row r="67" spans="1:41" s="2" customFormat="1" ht="171" x14ac:dyDescent="0.2">
      <c r="A67" s="8" t="s">
        <v>254</v>
      </c>
      <c r="B67" s="9">
        <v>7729314745</v>
      </c>
      <c r="C67" s="19" t="s">
        <v>321</v>
      </c>
      <c r="D67" s="14" t="s">
        <v>93</v>
      </c>
      <c r="E67" s="23" t="s">
        <v>322</v>
      </c>
      <c r="F67" s="7">
        <v>1</v>
      </c>
      <c r="G67" s="7" t="s">
        <v>21</v>
      </c>
      <c r="H67" s="12">
        <v>3</v>
      </c>
      <c r="I67" s="12" t="s">
        <v>22</v>
      </c>
      <c r="J67" s="12">
        <v>1</v>
      </c>
      <c r="K67" s="12" t="s">
        <v>83</v>
      </c>
      <c r="L67" s="12" t="s">
        <v>487</v>
      </c>
      <c r="M67" s="7">
        <v>1.1000000000000001</v>
      </c>
      <c r="N67" s="7">
        <v>1</v>
      </c>
      <c r="O67" s="7" t="e">
        <f t="shared" si="1"/>
        <v>#VALUE!</v>
      </c>
      <c r="P67" s="7">
        <v>0</v>
      </c>
      <c r="Q67" s="7">
        <v>0</v>
      </c>
      <c r="R67" s="7">
        <v>0</v>
      </c>
      <c r="S67" s="7">
        <v>0</v>
      </c>
      <c r="T67" s="7">
        <v>0</v>
      </c>
      <c r="U67" s="7">
        <v>0</v>
      </c>
      <c r="V67" s="9">
        <v>0</v>
      </c>
      <c r="W67" s="9">
        <v>0</v>
      </c>
      <c r="X67" s="9">
        <v>0</v>
      </c>
      <c r="Y67" s="7">
        <v>0</v>
      </c>
      <c r="Z67" s="7">
        <v>0</v>
      </c>
      <c r="AA67" s="7">
        <v>180</v>
      </c>
      <c r="AB67" s="10" t="s">
        <v>25</v>
      </c>
      <c r="AC67" s="10" t="s">
        <v>60</v>
      </c>
      <c r="AD67" s="7"/>
      <c r="AE67" s="7">
        <v>24</v>
      </c>
      <c r="AF67" s="50" t="s">
        <v>462</v>
      </c>
      <c r="AG67" s="50" t="s">
        <v>463</v>
      </c>
      <c r="AH67" s="20"/>
      <c r="AI67" s="7"/>
      <c r="AJ67" s="10"/>
      <c r="AK67" s="10"/>
      <c r="AL67" s="7" t="s">
        <v>288</v>
      </c>
      <c r="AM67" s="10" t="s">
        <v>66</v>
      </c>
      <c r="AN67" s="11"/>
      <c r="AO67" s="8"/>
    </row>
    <row r="68" spans="1:41" s="2" customFormat="1" ht="171" x14ac:dyDescent="0.2">
      <c r="A68" s="8" t="s">
        <v>255</v>
      </c>
      <c r="B68" s="9">
        <v>7729314745</v>
      </c>
      <c r="C68" s="19" t="s">
        <v>321</v>
      </c>
      <c r="D68" s="14" t="s">
        <v>93</v>
      </c>
      <c r="E68" s="23" t="s">
        <v>322</v>
      </c>
      <c r="F68" s="7">
        <v>1</v>
      </c>
      <c r="G68" s="7" t="s">
        <v>21</v>
      </c>
      <c r="H68" s="12">
        <v>3</v>
      </c>
      <c r="I68" s="12" t="s">
        <v>22</v>
      </c>
      <c r="J68" s="12">
        <v>1</v>
      </c>
      <c r="K68" s="12" t="s">
        <v>83</v>
      </c>
      <c r="L68" s="12">
        <v>21</v>
      </c>
      <c r="M68" s="7">
        <v>1.1000000000000001</v>
      </c>
      <c r="N68" s="7">
        <v>1</v>
      </c>
      <c r="O68" s="7">
        <f t="shared" ref="O68:O75" si="2">M68*L68</f>
        <v>23.1</v>
      </c>
      <c r="P68" s="7">
        <v>0</v>
      </c>
      <c r="Q68" s="7">
        <v>0</v>
      </c>
      <c r="R68" s="7">
        <v>0</v>
      </c>
      <c r="S68" s="7">
        <v>0</v>
      </c>
      <c r="T68" s="7">
        <v>0</v>
      </c>
      <c r="U68" s="7">
        <v>0</v>
      </c>
      <c r="V68" s="9">
        <v>0</v>
      </c>
      <c r="W68" s="9">
        <v>0</v>
      </c>
      <c r="X68" s="9">
        <v>0</v>
      </c>
      <c r="Y68" s="7">
        <v>0</v>
      </c>
      <c r="Z68" s="7">
        <v>0</v>
      </c>
      <c r="AA68" s="7">
        <v>180</v>
      </c>
      <c r="AB68" s="10" t="s">
        <v>25</v>
      </c>
      <c r="AC68" s="10" t="s">
        <v>60</v>
      </c>
      <c r="AD68" s="7"/>
      <c r="AE68" s="7">
        <v>15</v>
      </c>
      <c r="AF68" s="50" t="s">
        <v>464</v>
      </c>
      <c r="AG68" s="50" t="s">
        <v>465</v>
      </c>
      <c r="AH68" s="20"/>
      <c r="AI68" s="7"/>
      <c r="AJ68" s="10"/>
      <c r="AK68" s="10"/>
      <c r="AL68" s="7" t="s">
        <v>288</v>
      </c>
      <c r="AM68" s="10" t="s">
        <v>67</v>
      </c>
      <c r="AN68" s="11"/>
      <c r="AO68" s="8"/>
    </row>
    <row r="69" spans="1:41" s="2" customFormat="1" ht="171" x14ac:dyDescent="0.2">
      <c r="A69" s="8" t="s">
        <v>256</v>
      </c>
      <c r="B69" s="9">
        <v>7729314745</v>
      </c>
      <c r="C69" s="19" t="s">
        <v>321</v>
      </c>
      <c r="D69" s="14" t="s">
        <v>93</v>
      </c>
      <c r="E69" s="23" t="s">
        <v>322</v>
      </c>
      <c r="F69" s="7">
        <v>1</v>
      </c>
      <c r="G69" s="7" t="s">
        <v>21</v>
      </c>
      <c r="H69" s="12">
        <v>3</v>
      </c>
      <c r="I69" s="12" t="s">
        <v>22</v>
      </c>
      <c r="J69" s="12">
        <v>1</v>
      </c>
      <c r="K69" s="12" t="s">
        <v>83</v>
      </c>
      <c r="L69" s="12" t="s">
        <v>489</v>
      </c>
      <c r="M69" s="7">
        <v>1.1000000000000001</v>
      </c>
      <c r="N69" s="7">
        <v>1</v>
      </c>
      <c r="O69" s="7" t="e">
        <f t="shared" si="2"/>
        <v>#VALUE!</v>
      </c>
      <c r="P69" s="7">
        <v>0</v>
      </c>
      <c r="Q69" s="7">
        <v>0</v>
      </c>
      <c r="R69" s="7">
        <v>0</v>
      </c>
      <c r="S69" s="7">
        <v>0</v>
      </c>
      <c r="T69" s="7">
        <v>0</v>
      </c>
      <c r="U69" s="7">
        <v>0</v>
      </c>
      <c r="V69" s="9">
        <v>0</v>
      </c>
      <c r="W69" s="9">
        <v>0</v>
      </c>
      <c r="X69" s="9">
        <v>0</v>
      </c>
      <c r="Y69" s="7">
        <v>0</v>
      </c>
      <c r="Z69" s="7">
        <v>0</v>
      </c>
      <c r="AA69" s="7">
        <v>180</v>
      </c>
      <c r="AB69" s="10" t="s">
        <v>25</v>
      </c>
      <c r="AC69" s="10" t="s">
        <v>60</v>
      </c>
      <c r="AD69" s="7"/>
      <c r="AE69" s="7">
        <v>19</v>
      </c>
      <c r="AF69" s="50" t="s">
        <v>466</v>
      </c>
      <c r="AG69" s="50" t="s">
        <v>467</v>
      </c>
      <c r="AH69" s="20"/>
      <c r="AI69" s="7"/>
      <c r="AJ69" s="10"/>
      <c r="AK69" s="10"/>
      <c r="AL69" s="7" t="s">
        <v>288</v>
      </c>
      <c r="AM69" s="10" t="s">
        <v>68</v>
      </c>
      <c r="AN69" s="11"/>
      <c r="AO69" s="8"/>
    </row>
    <row r="70" spans="1:41" s="2" customFormat="1" ht="171" x14ac:dyDescent="0.2">
      <c r="A70" s="8" t="s">
        <v>257</v>
      </c>
      <c r="B70" s="9">
        <v>6613006700</v>
      </c>
      <c r="C70" s="19" t="s">
        <v>321</v>
      </c>
      <c r="D70" s="14" t="s">
        <v>93</v>
      </c>
      <c r="E70" s="23" t="s">
        <v>322</v>
      </c>
      <c r="F70" s="7">
        <v>1</v>
      </c>
      <c r="G70" s="7" t="s">
        <v>21</v>
      </c>
      <c r="H70" s="12">
        <v>1</v>
      </c>
      <c r="I70" s="12" t="s">
        <v>78</v>
      </c>
      <c r="J70" s="12">
        <v>1</v>
      </c>
      <c r="K70" s="12" t="s">
        <v>83</v>
      </c>
      <c r="L70" s="12" t="s">
        <v>490</v>
      </c>
      <c r="M70" s="7">
        <v>1.1000000000000001</v>
      </c>
      <c r="N70" s="7">
        <v>1</v>
      </c>
      <c r="O70" s="7" t="e">
        <f>M70*L70</f>
        <v>#VALUE!</v>
      </c>
      <c r="P70" s="7">
        <v>0</v>
      </c>
      <c r="Q70" s="7">
        <v>0</v>
      </c>
      <c r="R70" s="7">
        <v>0</v>
      </c>
      <c r="S70" s="7">
        <v>0</v>
      </c>
      <c r="T70" s="7">
        <v>0</v>
      </c>
      <c r="U70" s="7">
        <v>0</v>
      </c>
      <c r="V70" s="9">
        <v>0</v>
      </c>
      <c r="W70" s="9">
        <v>0</v>
      </c>
      <c r="X70" s="9">
        <v>0</v>
      </c>
      <c r="Y70" s="7">
        <v>0</v>
      </c>
      <c r="Z70" s="7">
        <v>0</v>
      </c>
      <c r="AA70" s="7">
        <v>180</v>
      </c>
      <c r="AB70" s="10" t="s">
        <v>25</v>
      </c>
      <c r="AC70" s="10" t="s">
        <v>60</v>
      </c>
      <c r="AD70" s="7"/>
      <c r="AE70" s="7">
        <v>16</v>
      </c>
      <c r="AF70" s="50" t="s">
        <v>468</v>
      </c>
      <c r="AG70" s="50" t="s">
        <v>469</v>
      </c>
      <c r="AH70" s="20"/>
      <c r="AI70" s="7"/>
      <c r="AJ70" s="10"/>
      <c r="AK70" s="10"/>
      <c r="AL70" s="7" t="s">
        <v>288</v>
      </c>
      <c r="AM70" s="10" t="s">
        <v>79</v>
      </c>
      <c r="AN70" s="11"/>
      <c r="AO70" s="8"/>
    </row>
    <row r="71" spans="1:41" s="2" customFormat="1" ht="90" customHeight="1" x14ac:dyDescent="0.2">
      <c r="A71" s="8" t="s">
        <v>258</v>
      </c>
      <c r="B71" s="9">
        <v>6613006700</v>
      </c>
      <c r="C71" s="19" t="s">
        <v>275</v>
      </c>
      <c r="D71" s="14" t="s">
        <v>282</v>
      </c>
      <c r="E71" s="23" t="s">
        <v>322</v>
      </c>
      <c r="F71" s="7">
        <v>1</v>
      </c>
      <c r="G71" s="7" t="s">
        <v>21</v>
      </c>
      <c r="H71" s="12">
        <v>3</v>
      </c>
      <c r="I71" s="12" t="s">
        <v>22</v>
      </c>
      <c r="J71" s="12">
        <v>1</v>
      </c>
      <c r="K71" s="12" t="s">
        <v>83</v>
      </c>
      <c r="L71" s="12">
        <v>4</v>
      </c>
      <c r="M71" s="7">
        <v>0.75</v>
      </c>
      <c r="N71" s="7">
        <v>1</v>
      </c>
      <c r="O71" s="7">
        <f t="shared" si="2"/>
        <v>3</v>
      </c>
      <c r="P71" s="7">
        <v>0</v>
      </c>
      <c r="Q71" s="7">
        <v>0</v>
      </c>
      <c r="R71" s="7">
        <v>0</v>
      </c>
      <c r="S71" s="7">
        <v>0</v>
      </c>
      <c r="T71" s="7">
        <v>0</v>
      </c>
      <c r="U71" s="7">
        <v>0</v>
      </c>
      <c r="V71" s="9">
        <v>0</v>
      </c>
      <c r="W71" s="9">
        <v>0</v>
      </c>
      <c r="X71" s="9">
        <v>0</v>
      </c>
      <c r="Y71" s="7">
        <v>0</v>
      </c>
      <c r="Z71" s="7">
        <v>0</v>
      </c>
      <c r="AA71" s="7">
        <v>180</v>
      </c>
      <c r="AB71" s="10" t="s">
        <v>25</v>
      </c>
      <c r="AC71" s="10" t="s">
        <v>60</v>
      </c>
      <c r="AD71" s="7"/>
      <c r="AE71" s="7" t="s">
        <v>69</v>
      </c>
      <c r="AF71" s="50" t="s">
        <v>470</v>
      </c>
      <c r="AG71" s="50" t="s">
        <v>471</v>
      </c>
      <c r="AH71" s="10" t="s">
        <v>290</v>
      </c>
      <c r="AI71" s="7">
        <v>6613004630</v>
      </c>
      <c r="AJ71" s="10" t="s">
        <v>71</v>
      </c>
      <c r="AK71" s="10" t="s">
        <v>310</v>
      </c>
      <c r="AL71" s="10"/>
      <c r="AM71" s="10"/>
      <c r="AN71" s="11"/>
      <c r="AO71" s="8"/>
    </row>
    <row r="72" spans="1:41" s="2" customFormat="1" ht="93" customHeight="1" x14ac:dyDescent="0.2">
      <c r="A72" s="8" t="s">
        <v>259</v>
      </c>
      <c r="B72" s="9">
        <v>6613006700</v>
      </c>
      <c r="C72" s="19" t="s">
        <v>276</v>
      </c>
      <c r="D72" s="22" t="s">
        <v>284</v>
      </c>
      <c r="E72" s="23" t="s">
        <v>322</v>
      </c>
      <c r="F72" s="7">
        <v>1</v>
      </c>
      <c r="G72" s="7" t="s">
        <v>21</v>
      </c>
      <c r="H72" s="12">
        <v>3</v>
      </c>
      <c r="I72" s="12" t="s">
        <v>22</v>
      </c>
      <c r="J72" s="12">
        <v>1</v>
      </c>
      <c r="K72" s="12" t="s">
        <v>83</v>
      </c>
      <c r="L72" s="12">
        <v>2</v>
      </c>
      <c r="M72" s="7">
        <v>0.75</v>
      </c>
      <c r="N72" s="7">
        <v>1</v>
      </c>
      <c r="O72" s="7">
        <f t="shared" si="2"/>
        <v>1.5</v>
      </c>
      <c r="P72" s="7">
        <v>0</v>
      </c>
      <c r="Q72" s="7">
        <v>0</v>
      </c>
      <c r="R72" s="7">
        <v>0</v>
      </c>
      <c r="S72" s="7">
        <v>0</v>
      </c>
      <c r="T72" s="7">
        <v>0</v>
      </c>
      <c r="U72" s="7">
        <v>0</v>
      </c>
      <c r="V72" s="9">
        <v>0</v>
      </c>
      <c r="W72" s="9">
        <v>0</v>
      </c>
      <c r="X72" s="9">
        <v>0</v>
      </c>
      <c r="Y72" s="7">
        <v>0</v>
      </c>
      <c r="Z72" s="7">
        <v>0</v>
      </c>
      <c r="AA72" s="7">
        <v>180</v>
      </c>
      <c r="AB72" s="10" t="s">
        <v>25</v>
      </c>
      <c r="AC72" s="10" t="s">
        <v>60</v>
      </c>
      <c r="AD72" s="7"/>
      <c r="AE72" s="10">
        <v>38</v>
      </c>
      <c r="AF72" s="50" t="s">
        <v>472</v>
      </c>
      <c r="AG72" s="50" t="s">
        <v>473</v>
      </c>
      <c r="AH72" s="10" t="s">
        <v>289</v>
      </c>
      <c r="AI72" s="7">
        <v>6633020005</v>
      </c>
      <c r="AJ72" s="10" t="s">
        <v>72</v>
      </c>
      <c r="AK72" s="10" t="s">
        <v>311</v>
      </c>
      <c r="AL72" s="10"/>
      <c r="AM72" s="10"/>
      <c r="AN72" s="11"/>
      <c r="AO72" s="8"/>
    </row>
    <row r="73" spans="1:41" s="2" customFormat="1" ht="92.25" customHeight="1" x14ac:dyDescent="0.2">
      <c r="A73" s="8" t="s">
        <v>260</v>
      </c>
      <c r="B73" s="9">
        <v>6613006700</v>
      </c>
      <c r="C73" s="19" t="s">
        <v>277</v>
      </c>
      <c r="D73" s="22" t="s">
        <v>283</v>
      </c>
      <c r="E73" s="23" t="s">
        <v>322</v>
      </c>
      <c r="F73" s="7">
        <v>1</v>
      </c>
      <c r="G73" s="7" t="s">
        <v>21</v>
      </c>
      <c r="H73" s="12">
        <v>3</v>
      </c>
      <c r="I73" s="12" t="s">
        <v>22</v>
      </c>
      <c r="J73" s="12">
        <v>1</v>
      </c>
      <c r="K73" s="12" t="s">
        <v>83</v>
      </c>
      <c r="L73" s="12">
        <v>2</v>
      </c>
      <c r="M73" s="7">
        <v>0.75</v>
      </c>
      <c r="N73" s="7">
        <v>1</v>
      </c>
      <c r="O73" s="7">
        <f t="shared" si="2"/>
        <v>1.5</v>
      </c>
      <c r="P73" s="7">
        <v>0</v>
      </c>
      <c r="Q73" s="7">
        <v>0</v>
      </c>
      <c r="R73" s="7">
        <v>0</v>
      </c>
      <c r="S73" s="7">
        <v>0</v>
      </c>
      <c r="T73" s="7">
        <v>0</v>
      </c>
      <c r="U73" s="7">
        <v>0</v>
      </c>
      <c r="V73" s="9">
        <v>0</v>
      </c>
      <c r="W73" s="9">
        <v>0</v>
      </c>
      <c r="X73" s="9">
        <v>0</v>
      </c>
      <c r="Y73" s="7">
        <v>0</v>
      </c>
      <c r="Z73" s="7">
        <v>0</v>
      </c>
      <c r="AA73" s="7">
        <v>180</v>
      </c>
      <c r="AB73" s="10" t="s">
        <v>25</v>
      </c>
      <c r="AC73" s="10" t="s">
        <v>60</v>
      </c>
      <c r="AD73" s="7"/>
      <c r="AE73" s="10">
        <v>39</v>
      </c>
      <c r="AF73" s="50" t="s">
        <v>474</v>
      </c>
      <c r="AG73" s="50" t="s">
        <v>475</v>
      </c>
      <c r="AH73" s="10" t="s">
        <v>289</v>
      </c>
      <c r="AI73" s="7">
        <v>6633019994</v>
      </c>
      <c r="AJ73" s="10" t="s">
        <v>73</v>
      </c>
      <c r="AK73" s="10" t="s">
        <v>312</v>
      </c>
      <c r="AL73" s="10"/>
      <c r="AM73" s="10"/>
      <c r="AN73" s="11"/>
      <c r="AO73" s="8"/>
    </row>
    <row r="74" spans="1:41" s="2" customFormat="1" ht="171" x14ac:dyDescent="0.2">
      <c r="A74" s="8" t="s">
        <v>261</v>
      </c>
      <c r="B74" s="9">
        <v>7729314745</v>
      </c>
      <c r="C74" s="19" t="s">
        <v>321</v>
      </c>
      <c r="D74" s="14" t="s">
        <v>93</v>
      </c>
      <c r="E74" s="23" t="s">
        <v>322</v>
      </c>
      <c r="F74" s="7">
        <v>1</v>
      </c>
      <c r="G74" s="7" t="s">
        <v>21</v>
      </c>
      <c r="H74" s="12">
        <v>1</v>
      </c>
      <c r="I74" s="12" t="s">
        <v>78</v>
      </c>
      <c r="J74" s="12">
        <v>1</v>
      </c>
      <c r="K74" s="12" t="s">
        <v>83</v>
      </c>
      <c r="L74" s="12">
        <v>1</v>
      </c>
      <c r="M74" s="7">
        <v>0.75</v>
      </c>
      <c r="N74" s="7">
        <v>1</v>
      </c>
      <c r="O74" s="7">
        <f t="shared" si="2"/>
        <v>0.75</v>
      </c>
      <c r="P74" s="7">
        <v>0</v>
      </c>
      <c r="Q74" s="7">
        <v>0</v>
      </c>
      <c r="R74" s="7">
        <v>0</v>
      </c>
      <c r="S74" s="7">
        <v>0</v>
      </c>
      <c r="T74" s="7">
        <v>0</v>
      </c>
      <c r="U74" s="7">
        <v>0</v>
      </c>
      <c r="V74" s="9">
        <v>0</v>
      </c>
      <c r="W74" s="9">
        <v>0</v>
      </c>
      <c r="X74" s="9">
        <v>0</v>
      </c>
      <c r="Y74" s="7">
        <v>0</v>
      </c>
      <c r="Z74" s="7">
        <v>0</v>
      </c>
      <c r="AA74" s="7">
        <v>180</v>
      </c>
      <c r="AB74" s="10" t="s">
        <v>25</v>
      </c>
      <c r="AC74" s="10" t="s">
        <v>60</v>
      </c>
      <c r="AD74" s="7"/>
      <c r="AE74" s="10" t="s">
        <v>74</v>
      </c>
      <c r="AF74" s="50" t="s">
        <v>422</v>
      </c>
      <c r="AG74" s="50" t="s">
        <v>476</v>
      </c>
      <c r="AH74" s="10" t="s">
        <v>297</v>
      </c>
      <c r="AI74" s="7">
        <v>6613006700</v>
      </c>
      <c r="AJ74" s="10" t="s">
        <v>58</v>
      </c>
      <c r="AK74" s="10" t="s">
        <v>313</v>
      </c>
      <c r="AL74" s="10"/>
      <c r="AM74" s="10"/>
      <c r="AN74" s="11"/>
      <c r="AO74" s="8"/>
    </row>
    <row r="75" spans="1:41" s="2" customFormat="1" ht="171" x14ac:dyDescent="0.2">
      <c r="A75" s="8" t="s">
        <v>262</v>
      </c>
      <c r="B75" s="9">
        <v>7729314745</v>
      </c>
      <c r="C75" s="19" t="s">
        <v>321</v>
      </c>
      <c r="D75" s="14" t="s">
        <v>93</v>
      </c>
      <c r="E75" s="23" t="s">
        <v>322</v>
      </c>
      <c r="F75" s="7">
        <v>1</v>
      </c>
      <c r="G75" s="7" t="s">
        <v>21</v>
      </c>
      <c r="H75" s="12">
        <v>1</v>
      </c>
      <c r="I75" s="12" t="s">
        <v>78</v>
      </c>
      <c r="J75" s="12">
        <v>3</v>
      </c>
      <c r="K75" s="12" t="s">
        <v>77</v>
      </c>
      <c r="L75" s="12">
        <v>1</v>
      </c>
      <c r="M75" s="7">
        <v>0.75</v>
      </c>
      <c r="N75" s="7">
        <v>1</v>
      </c>
      <c r="O75" s="7">
        <f t="shared" si="2"/>
        <v>0.75</v>
      </c>
      <c r="P75" s="7">
        <v>0</v>
      </c>
      <c r="Q75" s="7">
        <v>0</v>
      </c>
      <c r="R75" s="7">
        <v>0</v>
      </c>
      <c r="S75" s="7">
        <v>0</v>
      </c>
      <c r="T75" s="7">
        <v>0</v>
      </c>
      <c r="U75" s="7">
        <v>0</v>
      </c>
      <c r="V75" s="9">
        <v>0</v>
      </c>
      <c r="W75" s="9">
        <v>0</v>
      </c>
      <c r="X75" s="9">
        <v>0</v>
      </c>
      <c r="Y75" s="7">
        <v>0</v>
      </c>
      <c r="Z75" s="7">
        <v>0</v>
      </c>
      <c r="AA75" s="7">
        <v>180</v>
      </c>
      <c r="AB75" s="10" t="s">
        <v>25</v>
      </c>
      <c r="AC75" s="10" t="s">
        <v>60</v>
      </c>
      <c r="AD75" s="7"/>
      <c r="AE75" s="10" t="s">
        <v>75</v>
      </c>
      <c r="AF75" s="50" t="s">
        <v>477</v>
      </c>
      <c r="AG75" s="50" t="s">
        <v>456</v>
      </c>
      <c r="AH75" s="10"/>
      <c r="AI75" s="7">
        <v>6613006700</v>
      </c>
      <c r="AJ75" s="10" t="s">
        <v>58</v>
      </c>
      <c r="AK75" s="10" t="s">
        <v>314</v>
      </c>
      <c r="AL75" s="10"/>
      <c r="AM75" s="10"/>
      <c r="AN75" s="11"/>
      <c r="AO75" s="8"/>
    </row>
    <row r="76" spans="1:41" s="2" customFormat="1" ht="183" customHeight="1" x14ac:dyDescent="0.2">
      <c r="A76" s="8" t="s">
        <v>263</v>
      </c>
      <c r="B76" s="9">
        <v>7729314745</v>
      </c>
      <c r="C76" s="19" t="s">
        <v>321</v>
      </c>
      <c r="D76" s="14" t="s">
        <v>93</v>
      </c>
      <c r="E76" s="23" t="s">
        <v>322</v>
      </c>
      <c r="F76" s="7">
        <v>1</v>
      </c>
      <c r="G76" s="7" t="s">
        <v>21</v>
      </c>
      <c r="H76" s="12">
        <v>1</v>
      </c>
      <c r="I76" s="12" t="s">
        <v>78</v>
      </c>
      <c r="J76" s="12">
        <v>1</v>
      </c>
      <c r="K76" s="12" t="s">
        <v>83</v>
      </c>
      <c r="L76" s="12">
        <v>2</v>
      </c>
      <c r="M76" s="7">
        <v>1.1000000000000001</v>
      </c>
      <c r="N76" s="7">
        <v>1</v>
      </c>
      <c r="O76" s="7">
        <f t="shared" ref="O76:O90" si="3">M76*L76</f>
        <v>2.2000000000000002</v>
      </c>
      <c r="P76" s="7">
        <v>0</v>
      </c>
      <c r="Q76" s="7">
        <v>0</v>
      </c>
      <c r="R76" s="7">
        <v>0</v>
      </c>
      <c r="S76" s="7">
        <v>0</v>
      </c>
      <c r="T76" s="7">
        <v>0</v>
      </c>
      <c r="U76" s="7">
        <v>0</v>
      </c>
      <c r="V76" s="9">
        <v>0</v>
      </c>
      <c r="W76" s="9">
        <v>0</v>
      </c>
      <c r="X76" s="9">
        <v>0</v>
      </c>
      <c r="Y76" s="7">
        <v>0</v>
      </c>
      <c r="Z76" s="7">
        <v>0</v>
      </c>
      <c r="AA76" s="7">
        <v>180</v>
      </c>
      <c r="AB76" s="10" t="s">
        <v>25</v>
      </c>
      <c r="AC76" s="10" t="s">
        <v>60</v>
      </c>
      <c r="AD76" s="7"/>
      <c r="AE76" s="11" t="s">
        <v>76</v>
      </c>
      <c r="AF76" s="50" t="s">
        <v>460</v>
      </c>
      <c r="AG76" s="50" t="s">
        <v>478</v>
      </c>
      <c r="AH76" s="10" t="s">
        <v>298</v>
      </c>
      <c r="AI76" s="7">
        <v>7729314745</v>
      </c>
      <c r="AJ76" s="10" t="s">
        <v>93</v>
      </c>
      <c r="AK76" s="10"/>
      <c r="AL76" s="10"/>
      <c r="AM76" s="10"/>
      <c r="AN76" s="11"/>
      <c r="AO76" s="8"/>
    </row>
    <row r="77" spans="1:41" s="2" customFormat="1" ht="171" x14ac:dyDescent="0.2">
      <c r="A77" s="8" t="s">
        <v>264</v>
      </c>
      <c r="B77" s="9">
        <v>7729314745</v>
      </c>
      <c r="C77" s="19" t="s">
        <v>321</v>
      </c>
      <c r="D77" s="14" t="s">
        <v>93</v>
      </c>
      <c r="E77" s="23" t="s">
        <v>322</v>
      </c>
      <c r="F77" s="7">
        <v>1</v>
      </c>
      <c r="G77" s="7" t="s">
        <v>21</v>
      </c>
      <c r="H77" s="12">
        <v>1</v>
      </c>
      <c r="I77" s="12" t="s">
        <v>78</v>
      </c>
      <c r="J77" s="12">
        <v>1</v>
      </c>
      <c r="K77" s="12" t="s">
        <v>83</v>
      </c>
      <c r="L77" s="12">
        <v>3</v>
      </c>
      <c r="M77" s="7">
        <v>0.75</v>
      </c>
      <c r="N77" s="7">
        <v>1</v>
      </c>
      <c r="O77" s="7">
        <f t="shared" si="3"/>
        <v>2.25</v>
      </c>
      <c r="P77" s="7">
        <v>0</v>
      </c>
      <c r="Q77" s="7">
        <v>0</v>
      </c>
      <c r="R77" s="7">
        <v>0</v>
      </c>
      <c r="S77" s="7">
        <v>0</v>
      </c>
      <c r="T77" s="7">
        <v>0</v>
      </c>
      <c r="U77" s="7">
        <v>0</v>
      </c>
      <c r="V77" s="9">
        <v>0</v>
      </c>
      <c r="W77" s="9">
        <v>0</v>
      </c>
      <c r="X77" s="9">
        <v>0</v>
      </c>
      <c r="Y77" s="7">
        <v>0</v>
      </c>
      <c r="Z77" s="7">
        <v>0</v>
      </c>
      <c r="AA77" s="7">
        <v>180</v>
      </c>
      <c r="AB77" s="10" t="s">
        <v>25</v>
      </c>
      <c r="AC77" s="10" t="s">
        <v>60</v>
      </c>
      <c r="AD77" s="7"/>
      <c r="AE77" s="10" t="s">
        <v>80</v>
      </c>
      <c r="AF77" s="50"/>
      <c r="AG77" s="50"/>
      <c r="AH77" s="10" t="s">
        <v>300</v>
      </c>
      <c r="AI77" s="10">
        <v>6674329970</v>
      </c>
      <c r="AJ77" s="10" t="s">
        <v>94</v>
      </c>
      <c r="AK77" s="10"/>
      <c r="AL77" s="10"/>
      <c r="AM77" s="10"/>
      <c r="AN77" s="11"/>
      <c r="AO77" s="8"/>
    </row>
    <row r="78" spans="1:41" s="2" customFormat="1" ht="171" x14ac:dyDescent="0.2">
      <c r="A78" s="8" t="s">
        <v>265</v>
      </c>
      <c r="B78" s="9">
        <v>7729314745</v>
      </c>
      <c r="C78" s="19" t="s">
        <v>321</v>
      </c>
      <c r="D78" s="14" t="s">
        <v>93</v>
      </c>
      <c r="E78" s="23" t="s">
        <v>322</v>
      </c>
      <c r="F78" s="7">
        <v>1</v>
      </c>
      <c r="G78" s="7" t="s">
        <v>21</v>
      </c>
      <c r="H78" s="12">
        <v>1</v>
      </c>
      <c r="I78" s="12" t="s">
        <v>78</v>
      </c>
      <c r="J78" s="12">
        <v>1</v>
      </c>
      <c r="K78" s="12" t="s">
        <v>83</v>
      </c>
      <c r="L78" s="12">
        <v>2</v>
      </c>
      <c r="M78" s="7">
        <v>0.75</v>
      </c>
      <c r="N78" s="7">
        <v>1</v>
      </c>
      <c r="O78" s="7">
        <f>M78*L78</f>
        <v>1.5</v>
      </c>
      <c r="P78" s="7">
        <v>0</v>
      </c>
      <c r="Q78" s="7">
        <v>0</v>
      </c>
      <c r="R78" s="7">
        <v>0</v>
      </c>
      <c r="S78" s="7">
        <v>0</v>
      </c>
      <c r="T78" s="7">
        <v>0</v>
      </c>
      <c r="U78" s="7">
        <v>0</v>
      </c>
      <c r="V78" s="9">
        <v>0</v>
      </c>
      <c r="W78" s="9">
        <v>0</v>
      </c>
      <c r="X78" s="9">
        <v>0</v>
      </c>
      <c r="Y78" s="7">
        <v>0</v>
      </c>
      <c r="Z78" s="7">
        <v>0</v>
      </c>
      <c r="AA78" s="7">
        <v>180</v>
      </c>
      <c r="AB78" s="10" t="s">
        <v>25</v>
      </c>
      <c r="AC78" s="10" t="s">
        <v>60</v>
      </c>
      <c r="AD78" s="7"/>
      <c r="AE78" s="10" t="s">
        <v>299</v>
      </c>
      <c r="AF78" s="50"/>
      <c r="AG78" s="50"/>
      <c r="AH78" s="10" t="s">
        <v>301</v>
      </c>
      <c r="AI78" s="17" t="s">
        <v>100</v>
      </c>
      <c r="AJ78" s="10" t="s">
        <v>99</v>
      </c>
      <c r="AK78" s="10"/>
      <c r="AL78" s="10"/>
      <c r="AM78" s="10"/>
      <c r="AN78" s="11"/>
      <c r="AO78" s="8"/>
    </row>
    <row r="79" spans="1:41" s="2" customFormat="1" ht="185.25" x14ac:dyDescent="0.2">
      <c r="A79" s="8" t="s">
        <v>266</v>
      </c>
      <c r="B79" s="9">
        <v>7729314745</v>
      </c>
      <c r="C79" s="19" t="s">
        <v>321</v>
      </c>
      <c r="D79" s="14" t="s">
        <v>114</v>
      </c>
      <c r="E79" s="23" t="s">
        <v>322</v>
      </c>
      <c r="F79" s="7">
        <v>1</v>
      </c>
      <c r="G79" s="7" t="s">
        <v>21</v>
      </c>
      <c r="H79" s="12">
        <v>3</v>
      </c>
      <c r="I79" s="12" t="s">
        <v>22</v>
      </c>
      <c r="J79" s="12">
        <v>2</v>
      </c>
      <c r="K79" s="12" t="s">
        <v>23</v>
      </c>
      <c r="L79" s="12">
        <v>2</v>
      </c>
      <c r="M79" s="7">
        <v>0.75</v>
      </c>
      <c r="N79" s="7">
        <v>1</v>
      </c>
      <c r="O79" s="7">
        <f>M79*L79</f>
        <v>1.5</v>
      </c>
      <c r="P79" s="7">
        <v>0</v>
      </c>
      <c r="Q79" s="7">
        <v>0</v>
      </c>
      <c r="R79" s="7">
        <v>0</v>
      </c>
      <c r="S79" s="7">
        <v>0</v>
      </c>
      <c r="T79" s="7">
        <v>0</v>
      </c>
      <c r="U79" s="7">
        <v>0</v>
      </c>
      <c r="V79" s="9">
        <v>0</v>
      </c>
      <c r="W79" s="9">
        <v>0</v>
      </c>
      <c r="X79" s="9">
        <v>0</v>
      </c>
      <c r="Y79" s="7">
        <v>0</v>
      </c>
      <c r="Z79" s="7">
        <v>0</v>
      </c>
      <c r="AA79" s="7">
        <v>180</v>
      </c>
      <c r="AB79" s="10" t="s">
        <v>25</v>
      </c>
      <c r="AC79" s="10" t="s">
        <v>60</v>
      </c>
      <c r="AD79" s="7"/>
      <c r="AE79" s="10" t="s">
        <v>81</v>
      </c>
      <c r="AF79" s="50"/>
      <c r="AG79" s="50"/>
      <c r="AH79" s="10" t="s">
        <v>302</v>
      </c>
      <c r="AI79" s="17" t="s">
        <v>97</v>
      </c>
      <c r="AJ79" s="10" t="s">
        <v>98</v>
      </c>
      <c r="AK79" s="10"/>
      <c r="AL79" s="10"/>
      <c r="AM79" s="10"/>
      <c r="AN79" s="11"/>
      <c r="AO79" s="8"/>
    </row>
    <row r="80" spans="1:41" s="2" customFormat="1" ht="171" x14ac:dyDescent="0.2">
      <c r="A80" s="8" t="s">
        <v>267</v>
      </c>
      <c r="B80" s="9">
        <v>7729314745</v>
      </c>
      <c r="C80" s="19" t="s">
        <v>321</v>
      </c>
      <c r="D80" s="14" t="s">
        <v>93</v>
      </c>
      <c r="E80" s="23" t="s">
        <v>322</v>
      </c>
      <c r="F80" s="7">
        <v>1</v>
      </c>
      <c r="G80" s="7" t="s">
        <v>21</v>
      </c>
      <c r="H80" s="12">
        <v>3</v>
      </c>
      <c r="I80" s="12" t="s">
        <v>22</v>
      </c>
      <c r="J80" s="12">
        <v>2</v>
      </c>
      <c r="K80" s="12" t="s">
        <v>23</v>
      </c>
      <c r="L80" s="12">
        <v>2</v>
      </c>
      <c r="M80" s="7">
        <v>1.1000000000000001</v>
      </c>
      <c r="N80" s="7">
        <v>1</v>
      </c>
      <c r="O80" s="7">
        <f t="shared" si="3"/>
        <v>2.2000000000000002</v>
      </c>
      <c r="P80" s="7">
        <v>0</v>
      </c>
      <c r="Q80" s="7">
        <v>0</v>
      </c>
      <c r="R80" s="7">
        <v>0</v>
      </c>
      <c r="S80" s="7">
        <v>0</v>
      </c>
      <c r="T80" s="7">
        <v>0</v>
      </c>
      <c r="U80" s="7">
        <v>0</v>
      </c>
      <c r="V80" s="9">
        <v>0</v>
      </c>
      <c r="W80" s="9">
        <v>0</v>
      </c>
      <c r="X80" s="9">
        <v>0</v>
      </c>
      <c r="Y80" s="7">
        <v>0</v>
      </c>
      <c r="Z80" s="7">
        <v>0</v>
      </c>
      <c r="AA80" s="7">
        <v>180</v>
      </c>
      <c r="AB80" s="10" t="s">
        <v>25</v>
      </c>
      <c r="AC80" s="10" t="s">
        <v>60</v>
      </c>
      <c r="AD80" s="7" t="s">
        <v>84</v>
      </c>
      <c r="AE80" s="10">
        <v>2</v>
      </c>
      <c r="AF80" s="50" t="s">
        <v>479</v>
      </c>
      <c r="AG80" s="50" t="s">
        <v>480</v>
      </c>
      <c r="AH80" s="7"/>
      <c r="AI80" s="7"/>
      <c r="AJ80" s="10"/>
      <c r="AK80" s="10"/>
      <c r="AL80" s="10" t="s">
        <v>286</v>
      </c>
      <c r="AM80" s="10" t="s">
        <v>110</v>
      </c>
      <c r="AN80" s="11"/>
      <c r="AO80" s="8"/>
    </row>
    <row r="81" spans="1:41" s="2" customFormat="1" ht="171" x14ac:dyDescent="0.2">
      <c r="A81" s="8" t="s">
        <v>268</v>
      </c>
      <c r="B81" s="9">
        <v>7729314745</v>
      </c>
      <c r="C81" s="19" t="s">
        <v>321</v>
      </c>
      <c r="D81" s="14" t="s">
        <v>93</v>
      </c>
      <c r="E81" s="23" t="s">
        <v>322</v>
      </c>
      <c r="F81" s="7">
        <v>1</v>
      </c>
      <c r="G81" s="7" t="s">
        <v>21</v>
      </c>
      <c r="H81" s="12">
        <v>1</v>
      </c>
      <c r="I81" s="12" t="s">
        <v>78</v>
      </c>
      <c r="J81" s="12">
        <v>3</v>
      </c>
      <c r="K81" s="12" t="s">
        <v>77</v>
      </c>
      <c r="L81" s="12">
        <v>1</v>
      </c>
      <c r="M81" s="7">
        <v>0.75</v>
      </c>
      <c r="N81" s="7">
        <v>1</v>
      </c>
      <c r="O81" s="7">
        <f t="shared" si="3"/>
        <v>0.75</v>
      </c>
      <c r="P81" s="7">
        <v>0</v>
      </c>
      <c r="Q81" s="7">
        <v>0</v>
      </c>
      <c r="R81" s="7">
        <v>0</v>
      </c>
      <c r="S81" s="7">
        <v>0</v>
      </c>
      <c r="T81" s="7">
        <v>0</v>
      </c>
      <c r="U81" s="7">
        <v>0</v>
      </c>
      <c r="V81" s="9">
        <v>0</v>
      </c>
      <c r="W81" s="9">
        <v>0</v>
      </c>
      <c r="X81" s="9">
        <v>0</v>
      </c>
      <c r="Y81" s="7">
        <v>0</v>
      </c>
      <c r="Z81" s="7">
        <v>0</v>
      </c>
      <c r="AA81" s="7">
        <v>180</v>
      </c>
      <c r="AB81" s="10" t="s">
        <v>25</v>
      </c>
      <c r="AC81" s="10" t="s">
        <v>60</v>
      </c>
      <c r="AD81" s="7"/>
      <c r="AE81" s="10">
        <v>8</v>
      </c>
      <c r="AF81" s="50"/>
      <c r="AG81" s="50"/>
      <c r="AH81" s="10" t="s">
        <v>303</v>
      </c>
      <c r="AI81" s="17" t="s">
        <v>95</v>
      </c>
      <c r="AJ81" s="10" t="s">
        <v>96</v>
      </c>
      <c r="AK81" s="10" t="s">
        <v>315</v>
      </c>
      <c r="AL81" s="10"/>
      <c r="AM81" s="10"/>
      <c r="AN81" s="11"/>
      <c r="AO81" s="8"/>
    </row>
    <row r="82" spans="1:41" s="2" customFormat="1" ht="171" x14ac:dyDescent="0.2">
      <c r="A82" s="8" t="s">
        <v>269</v>
      </c>
      <c r="B82" s="9">
        <v>7729314745</v>
      </c>
      <c r="C82" s="19" t="s">
        <v>321</v>
      </c>
      <c r="D82" s="14" t="s">
        <v>93</v>
      </c>
      <c r="E82" s="23" t="s">
        <v>322</v>
      </c>
      <c r="F82" s="7">
        <v>1</v>
      </c>
      <c r="G82" s="7" t="s">
        <v>21</v>
      </c>
      <c r="H82" s="12">
        <v>1</v>
      </c>
      <c r="I82" s="12" t="s">
        <v>78</v>
      </c>
      <c r="J82" s="12">
        <v>3</v>
      </c>
      <c r="K82" s="12" t="s">
        <v>77</v>
      </c>
      <c r="L82" s="12">
        <v>1</v>
      </c>
      <c r="M82" s="7">
        <v>0.75</v>
      </c>
      <c r="N82" s="7">
        <v>1</v>
      </c>
      <c r="O82" s="7">
        <f t="shared" si="3"/>
        <v>0.75</v>
      </c>
      <c r="P82" s="7">
        <v>0</v>
      </c>
      <c r="Q82" s="7">
        <v>0</v>
      </c>
      <c r="R82" s="7">
        <v>0</v>
      </c>
      <c r="S82" s="7">
        <v>0</v>
      </c>
      <c r="T82" s="7">
        <v>0</v>
      </c>
      <c r="U82" s="7">
        <v>0</v>
      </c>
      <c r="V82" s="9">
        <v>0</v>
      </c>
      <c r="W82" s="9">
        <v>0</v>
      </c>
      <c r="X82" s="9">
        <v>0</v>
      </c>
      <c r="Y82" s="7">
        <v>0</v>
      </c>
      <c r="Z82" s="7">
        <v>0</v>
      </c>
      <c r="AA82" s="7">
        <v>180</v>
      </c>
      <c r="AB82" s="10" t="s">
        <v>25</v>
      </c>
      <c r="AC82" s="10" t="s">
        <v>60</v>
      </c>
      <c r="AD82" s="7"/>
      <c r="AE82" s="10" t="s">
        <v>85</v>
      </c>
      <c r="AF82" s="50"/>
      <c r="AG82" s="50"/>
      <c r="AH82" s="10" t="s">
        <v>304</v>
      </c>
      <c r="AI82" s="7">
        <v>7729314745</v>
      </c>
      <c r="AJ82" s="10" t="s">
        <v>93</v>
      </c>
      <c r="AK82" s="10" t="s">
        <v>316</v>
      </c>
      <c r="AL82" s="10"/>
      <c r="AM82" s="10"/>
      <c r="AN82" s="11"/>
      <c r="AO82" s="8"/>
    </row>
    <row r="83" spans="1:41" s="2" customFormat="1" ht="171" x14ac:dyDescent="0.2">
      <c r="A83" s="8" t="s">
        <v>270</v>
      </c>
      <c r="B83" s="9">
        <v>7729314745</v>
      </c>
      <c r="C83" s="19" t="s">
        <v>321</v>
      </c>
      <c r="D83" s="14" t="s">
        <v>93</v>
      </c>
      <c r="E83" s="23" t="s">
        <v>322</v>
      </c>
      <c r="F83" s="7">
        <v>1</v>
      </c>
      <c r="G83" s="7" t="s">
        <v>21</v>
      </c>
      <c r="H83" s="12">
        <v>1</v>
      </c>
      <c r="I83" s="12" t="s">
        <v>78</v>
      </c>
      <c r="J83" s="12">
        <v>3</v>
      </c>
      <c r="K83" s="12" t="s">
        <v>77</v>
      </c>
      <c r="L83" s="12">
        <v>1</v>
      </c>
      <c r="M83" s="7">
        <v>0.75</v>
      </c>
      <c r="N83" s="7">
        <v>1</v>
      </c>
      <c r="O83" s="7">
        <f t="shared" si="3"/>
        <v>0.75</v>
      </c>
      <c r="P83" s="7">
        <v>0</v>
      </c>
      <c r="Q83" s="7">
        <v>0</v>
      </c>
      <c r="R83" s="7">
        <v>0</v>
      </c>
      <c r="S83" s="7">
        <v>0</v>
      </c>
      <c r="T83" s="7">
        <v>0</v>
      </c>
      <c r="U83" s="7">
        <v>0</v>
      </c>
      <c r="V83" s="9">
        <v>0</v>
      </c>
      <c r="W83" s="9">
        <v>0</v>
      </c>
      <c r="X83" s="9">
        <v>0</v>
      </c>
      <c r="Y83" s="7">
        <v>0</v>
      </c>
      <c r="Z83" s="7">
        <v>0</v>
      </c>
      <c r="AA83" s="7">
        <v>180</v>
      </c>
      <c r="AB83" s="10" t="s">
        <v>25</v>
      </c>
      <c r="AC83" s="10" t="s">
        <v>60</v>
      </c>
      <c r="AD83" s="7"/>
      <c r="AE83" s="10" t="s">
        <v>86</v>
      </c>
      <c r="AF83" s="50"/>
      <c r="AG83" s="50"/>
      <c r="AH83" s="10" t="s">
        <v>304</v>
      </c>
      <c r="AI83" s="7">
        <v>7729314745</v>
      </c>
      <c r="AJ83" s="10" t="s">
        <v>93</v>
      </c>
      <c r="AK83" s="10" t="s">
        <v>86</v>
      </c>
      <c r="AL83" s="10"/>
      <c r="AM83" s="10"/>
      <c r="AN83" s="11"/>
      <c r="AO83" s="8"/>
    </row>
    <row r="84" spans="1:41" s="2" customFormat="1" ht="171" x14ac:dyDescent="0.2">
      <c r="A84" s="8" t="s">
        <v>271</v>
      </c>
      <c r="B84" s="9">
        <v>7729314745</v>
      </c>
      <c r="C84" s="19" t="s">
        <v>321</v>
      </c>
      <c r="D84" s="14" t="s">
        <v>93</v>
      </c>
      <c r="E84" s="23" t="s">
        <v>322</v>
      </c>
      <c r="F84" s="7">
        <v>1</v>
      </c>
      <c r="G84" s="7" t="s">
        <v>21</v>
      </c>
      <c r="H84" s="12">
        <v>1</v>
      </c>
      <c r="I84" s="12" t="s">
        <v>78</v>
      </c>
      <c r="J84" s="12">
        <v>3</v>
      </c>
      <c r="K84" s="12" t="s">
        <v>77</v>
      </c>
      <c r="L84" s="12">
        <v>1</v>
      </c>
      <c r="M84" s="7">
        <v>0.75</v>
      </c>
      <c r="N84" s="7">
        <v>1</v>
      </c>
      <c r="O84" s="7">
        <f>M84*L84</f>
        <v>0.75</v>
      </c>
      <c r="P84" s="7">
        <v>0</v>
      </c>
      <c r="Q84" s="7">
        <v>0</v>
      </c>
      <c r="R84" s="7">
        <v>0</v>
      </c>
      <c r="S84" s="7">
        <v>0</v>
      </c>
      <c r="T84" s="7">
        <v>0</v>
      </c>
      <c r="U84" s="7">
        <v>0</v>
      </c>
      <c r="V84" s="9">
        <v>0</v>
      </c>
      <c r="W84" s="9">
        <v>0</v>
      </c>
      <c r="X84" s="9">
        <v>0</v>
      </c>
      <c r="Y84" s="7">
        <v>0</v>
      </c>
      <c r="Z84" s="7">
        <v>0</v>
      </c>
      <c r="AA84" s="7">
        <v>180</v>
      </c>
      <c r="AB84" s="10" t="s">
        <v>25</v>
      </c>
      <c r="AC84" s="10" t="s">
        <v>60</v>
      </c>
      <c r="AD84" s="7"/>
      <c r="AE84" s="10" t="s">
        <v>87</v>
      </c>
      <c r="AF84" s="50"/>
      <c r="AG84" s="50"/>
      <c r="AH84" s="10" t="s">
        <v>304</v>
      </c>
      <c r="AI84" s="7">
        <v>7729314744</v>
      </c>
      <c r="AJ84" s="10" t="s">
        <v>93</v>
      </c>
      <c r="AK84" s="10" t="s">
        <v>317</v>
      </c>
      <c r="AL84" s="10"/>
      <c r="AM84" s="10"/>
      <c r="AN84" s="11"/>
      <c r="AO84" s="8"/>
    </row>
    <row r="85" spans="1:41" s="2" customFormat="1" ht="189" customHeight="1" x14ac:dyDescent="0.2">
      <c r="A85" s="8" t="s">
        <v>272</v>
      </c>
      <c r="B85" s="9">
        <v>7729314745</v>
      </c>
      <c r="C85" s="19" t="s">
        <v>321</v>
      </c>
      <c r="D85" s="14" t="s">
        <v>93</v>
      </c>
      <c r="E85" s="23" t="s">
        <v>322</v>
      </c>
      <c r="F85" s="7">
        <v>1</v>
      </c>
      <c r="G85" s="7" t="s">
        <v>21</v>
      </c>
      <c r="H85" s="12">
        <v>1</v>
      </c>
      <c r="I85" s="12" t="s">
        <v>78</v>
      </c>
      <c r="J85" s="12">
        <v>3</v>
      </c>
      <c r="K85" s="12" t="s">
        <v>77</v>
      </c>
      <c r="L85" s="12">
        <v>4</v>
      </c>
      <c r="M85" s="7">
        <v>0.75</v>
      </c>
      <c r="N85" s="7">
        <v>1</v>
      </c>
      <c r="O85" s="7">
        <f t="shared" si="3"/>
        <v>3</v>
      </c>
      <c r="P85" s="7">
        <v>0</v>
      </c>
      <c r="Q85" s="7">
        <v>0</v>
      </c>
      <c r="R85" s="7">
        <v>0</v>
      </c>
      <c r="S85" s="7">
        <v>0</v>
      </c>
      <c r="T85" s="7">
        <v>0</v>
      </c>
      <c r="U85" s="7">
        <v>0</v>
      </c>
      <c r="V85" s="9">
        <v>0</v>
      </c>
      <c r="W85" s="9">
        <v>0</v>
      </c>
      <c r="X85" s="9">
        <v>0</v>
      </c>
      <c r="Y85" s="7">
        <v>0</v>
      </c>
      <c r="Z85" s="7">
        <v>0</v>
      </c>
      <c r="AA85" s="7">
        <v>180</v>
      </c>
      <c r="AB85" s="10" t="s">
        <v>25</v>
      </c>
      <c r="AC85" s="10" t="s">
        <v>60</v>
      </c>
      <c r="AD85" s="7"/>
      <c r="AE85" s="10" t="s">
        <v>109</v>
      </c>
      <c r="AF85" s="50"/>
      <c r="AG85" s="50"/>
      <c r="AH85" s="10" t="s">
        <v>304</v>
      </c>
      <c r="AI85" s="7">
        <v>7729314744</v>
      </c>
      <c r="AJ85" s="10" t="s">
        <v>93</v>
      </c>
      <c r="AK85" s="10" t="s">
        <v>318</v>
      </c>
      <c r="AL85" s="10"/>
      <c r="AM85" s="10"/>
      <c r="AN85" s="11"/>
      <c r="AO85" s="8"/>
    </row>
    <row r="86" spans="1:41" s="30" customFormat="1" ht="93.75" customHeight="1" x14ac:dyDescent="0.25">
      <c r="A86" s="8" t="s">
        <v>323</v>
      </c>
      <c r="B86" s="24">
        <v>661302442474</v>
      </c>
      <c r="C86" s="26">
        <v>317665800047700</v>
      </c>
      <c r="D86" s="25" t="s">
        <v>324</v>
      </c>
      <c r="E86" s="10" t="s">
        <v>325</v>
      </c>
      <c r="F86" s="27">
        <v>1</v>
      </c>
      <c r="G86" s="27" t="s">
        <v>21</v>
      </c>
      <c r="H86" s="27">
        <v>1</v>
      </c>
      <c r="I86" s="27" t="s">
        <v>78</v>
      </c>
      <c r="J86" s="27">
        <v>3</v>
      </c>
      <c r="K86" s="27" t="s">
        <v>77</v>
      </c>
      <c r="L86" s="28">
        <v>1</v>
      </c>
      <c r="M86" s="28">
        <v>0.75</v>
      </c>
      <c r="N86" s="28">
        <v>1</v>
      </c>
      <c r="O86" s="28">
        <f t="shared" si="3"/>
        <v>0.75</v>
      </c>
      <c r="P86" s="28">
        <v>0</v>
      </c>
      <c r="Q86" s="28">
        <v>0</v>
      </c>
      <c r="R86" s="28">
        <v>0</v>
      </c>
      <c r="S86" s="28">
        <v>0</v>
      </c>
      <c r="T86" s="28">
        <v>0</v>
      </c>
      <c r="U86" s="27">
        <v>0</v>
      </c>
      <c r="V86" s="27">
        <v>0</v>
      </c>
      <c r="W86" s="27">
        <v>0</v>
      </c>
      <c r="X86" s="27">
        <v>0</v>
      </c>
      <c r="Y86" s="27">
        <v>0</v>
      </c>
      <c r="Z86" s="27">
        <v>0</v>
      </c>
      <c r="AA86" s="27">
        <v>180</v>
      </c>
      <c r="AB86" s="29" t="s">
        <v>25</v>
      </c>
      <c r="AC86" s="27" t="s">
        <v>326</v>
      </c>
      <c r="AD86" s="27" t="s">
        <v>43</v>
      </c>
      <c r="AE86" s="27">
        <v>34</v>
      </c>
      <c r="AF86" s="35" t="s">
        <v>481</v>
      </c>
      <c r="AG86" s="35" t="s">
        <v>482</v>
      </c>
      <c r="AH86" s="29" t="s">
        <v>303</v>
      </c>
      <c r="AI86" s="26">
        <v>661302442474</v>
      </c>
      <c r="AJ86" s="29" t="s">
        <v>324</v>
      </c>
      <c r="AK86" s="27" t="s">
        <v>327</v>
      </c>
      <c r="AL86" s="27"/>
      <c r="AM86" s="27"/>
      <c r="AN86" s="11"/>
      <c r="AO86" s="27"/>
    </row>
    <row r="87" spans="1:41" ht="85.5" x14ac:dyDescent="0.25">
      <c r="A87" s="8" t="s">
        <v>328</v>
      </c>
      <c r="B87" s="9">
        <v>6613006700</v>
      </c>
      <c r="C87" s="19" t="s">
        <v>273</v>
      </c>
      <c r="D87" s="8" t="s">
        <v>24</v>
      </c>
      <c r="E87" s="8" t="s">
        <v>279</v>
      </c>
      <c r="F87" s="31">
        <v>1</v>
      </c>
      <c r="G87" s="31" t="s">
        <v>21</v>
      </c>
      <c r="H87" s="32">
        <v>3</v>
      </c>
      <c r="I87" s="32" t="s">
        <v>22</v>
      </c>
      <c r="J87" s="32">
        <v>2</v>
      </c>
      <c r="K87" s="32" t="s">
        <v>23</v>
      </c>
      <c r="L87" s="28">
        <v>2</v>
      </c>
      <c r="M87" s="28">
        <v>0.75</v>
      </c>
      <c r="N87" s="28">
        <v>1</v>
      </c>
      <c r="O87" s="28">
        <f t="shared" si="3"/>
        <v>1.5</v>
      </c>
      <c r="P87" s="28">
        <v>0</v>
      </c>
      <c r="Q87" s="28">
        <v>0</v>
      </c>
      <c r="R87" s="28">
        <v>0</v>
      </c>
      <c r="S87" s="28">
        <v>0</v>
      </c>
      <c r="T87" s="28">
        <v>0</v>
      </c>
      <c r="U87" s="27">
        <v>0</v>
      </c>
      <c r="V87" s="27">
        <v>0</v>
      </c>
      <c r="W87" s="27">
        <v>0</v>
      </c>
      <c r="X87" s="27">
        <v>0</v>
      </c>
      <c r="Y87" s="27">
        <v>0</v>
      </c>
      <c r="Z87" s="27">
        <v>0</v>
      </c>
      <c r="AA87" s="27">
        <v>180</v>
      </c>
      <c r="AB87" s="29" t="s">
        <v>25</v>
      </c>
      <c r="AC87" s="27" t="s">
        <v>334</v>
      </c>
      <c r="AD87" s="27" t="s">
        <v>335</v>
      </c>
      <c r="AE87" s="27">
        <v>14</v>
      </c>
      <c r="AF87" s="35"/>
      <c r="AG87" s="35"/>
      <c r="AH87" s="29"/>
      <c r="AI87" s="26"/>
      <c r="AJ87" s="29"/>
      <c r="AK87" s="27"/>
      <c r="AL87" s="27" t="s">
        <v>337</v>
      </c>
      <c r="AM87" s="29" t="s">
        <v>342</v>
      </c>
      <c r="AN87" s="11"/>
      <c r="AO87" s="27"/>
    </row>
    <row r="88" spans="1:41" ht="85.5" x14ac:dyDescent="0.25">
      <c r="A88" s="8" t="s">
        <v>329</v>
      </c>
      <c r="B88" s="9">
        <v>6613006700</v>
      </c>
      <c r="C88" s="19" t="s">
        <v>273</v>
      </c>
      <c r="D88" s="8" t="s">
        <v>24</v>
      </c>
      <c r="E88" s="8" t="s">
        <v>279</v>
      </c>
      <c r="F88" s="7">
        <v>1</v>
      </c>
      <c r="G88" s="7" t="s">
        <v>21</v>
      </c>
      <c r="H88" s="12">
        <v>3</v>
      </c>
      <c r="I88" s="12" t="s">
        <v>22</v>
      </c>
      <c r="J88" s="12">
        <v>2</v>
      </c>
      <c r="K88" s="12" t="s">
        <v>23</v>
      </c>
      <c r="L88" s="28">
        <v>1</v>
      </c>
      <c r="M88" s="28">
        <v>0.75</v>
      </c>
      <c r="N88" s="28">
        <v>1</v>
      </c>
      <c r="O88" s="28">
        <f t="shared" si="3"/>
        <v>0.75</v>
      </c>
      <c r="P88" s="28">
        <v>0</v>
      </c>
      <c r="Q88" s="28">
        <v>0</v>
      </c>
      <c r="R88" s="28">
        <v>0</v>
      </c>
      <c r="S88" s="28">
        <v>0</v>
      </c>
      <c r="T88" s="28">
        <v>0</v>
      </c>
      <c r="U88" s="27">
        <v>0</v>
      </c>
      <c r="V88" s="27">
        <v>0</v>
      </c>
      <c r="W88" s="27">
        <v>0</v>
      </c>
      <c r="X88" s="27">
        <v>0</v>
      </c>
      <c r="Y88" s="27">
        <v>0</v>
      </c>
      <c r="Z88" s="27">
        <v>0</v>
      </c>
      <c r="AA88" s="27">
        <v>180</v>
      </c>
      <c r="AB88" s="29" t="s">
        <v>25</v>
      </c>
      <c r="AC88" s="27" t="s">
        <v>334</v>
      </c>
      <c r="AD88" s="27" t="s">
        <v>336</v>
      </c>
      <c r="AE88" s="27">
        <v>7</v>
      </c>
      <c r="AF88" s="35"/>
      <c r="AG88" s="35"/>
      <c r="AH88" s="29"/>
      <c r="AI88" s="26"/>
      <c r="AJ88" s="29"/>
      <c r="AK88" s="27"/>
      <c r="AL88" s="27" t="s">
        <v>337</v>
      </c>
      <c r="AM88" s="29" t="s">
        <v>344</v>
      </c>
      <c r="AN88" s="11" t="s">
        <v>340</v>
      </c>
      <c r="AO88" s="27"/>
    </row>
    <row r="89" spans="1:41" ht="85.5" x14ac:dyDescent="0.25">
      <c r="A89" s="8" t="s">
        <v>330</v>
      </c>
      <c r="B89" s="9">
        <v>6613006700</v>
      </c>
      <c r="C89" s="19" t="s">
        <v>273</v>
      </c>
      <c r="D89" s="8" t="s">
        <v>24</v>
      </c>
      <c r="E89" s="8" t="s">
        <v>279</v>
      </c>
      <c r="F89" s="7">
        <v>1</v>
      </c>
      <c r="G89" s="7" t="s">
        <v>21</v>
      </c>
      <c r="H89" s="12">
        <v>3</v>
      </c>
      <c r="I89" s="12" t="s">
        <v>22</v>
      </c>
      <c r="J89" s="12">
        <v>2</v>
      </c>
      <c r="K89" s="12" t="s">
        <v>23</v>
      </c>
      <c r="L89" s="28">
        <v>2</v>
      </c>
      <c r="M89" s="28">
        <v>0.75</v>
      </c>
      <c r="N89" s="28">
        <v>1</v>
      </c>
      <c r="O89" s="28">
        <f t="shared" si="3"/>
        <v>1.5</v>
      </c>
      <c r="P89" s="28">
        <v>0</v>
      </c>
      <c r="Q89" s="28">
        <v>0</v>
      </c>
      <c r="R89" s="28">
        <v>0</v>
      </c>
      <c r="S89" s="28">
        <v>0</v>
      </c>
      <c r="T89" s="28">
        <v>0</v>
      </c>
      <c r="U89" s="27">
        <v>0</v>
      </c>
      <c r="V89" s="27">
        <v>0</v>
      </c>
      <c r="W89" s="27">
        <v>0</v>
      </c>
      <c r="X89" s="27">
        <v>0</v>
      </c>
      <c r="Y89" s="27">
        <v>0</v>
      </c>
      <c r="Z89" s="27">
        <v>0</v>
      </c>
      <c r="AA89" s="27">
        <v>180</v>
      </c>
      <c r="AB89" s="29" t="s">
        <v>25</v>
      </c>
      <c r="AC89" s="27" t="s">
        <v>334</v>
      </c>
      <c r="AD89" s="27" t="s">
        <v>336</v>
      </c>
      <c r="AE89" s="27">
        <v>19</v>
      </c>
      <c r="AF89" s="35"/>
      <c r="AG89" s="35"/>
      <c r="AH89" s="29"/>
      <c r="AI89" s="26"/>
      <c r="AJ89" s="29"/>
      <c r="AK89" s="27"/>
      <c r="AL89" s="27" t="s">
        <v>337</v>
      </c>
      <c r="AM89" s="29" t="s">
        <v>345</v>
      </c>
      <c r="AN89" s="11" t="s">
        <v>340</v>
      </c>
      <c r="AO89" s="27"/>
    </row>
    <row r="90" spans="1:41" ht="85.5" x14ac:dyDescent="0.25">
      <c r="A90" s="8" t="s">
        <v>331</v>
      </c>
      <c r="B90" s="9">
        <v>6613006700</v>
      </c>
      <c r="C90" s="19" t="s">
        <v>273</v>
      </c>
      <c r="D90" s="8" t="s">
        <v>24</v>
      </c>
      <c r="E90" s="8" t="s">
        <v>279</v>
      </c>
      <c r="F90" s="7">
        <v>1</v>
      </c>
      <c r="G90" s="7" t="s">
        <v>21</v>
      </c>
      <c r="H90" s="12">
        <v>3</v>
      </c>
      <c r="I90" s="12" t="s">
        <v>22</v>
      </c>
      <c r="J90" s="12">
        <v>2</v>
      </c>
      <c r="K90" s="12" t="s">
        <v>23</v>
      </c>
      <c r="L90" s="28">
        <v>2</v>
      </c>
      <c r="M90" s="28">
        <v>0.75</v>
      </c>
      <c r="N90" s="28">
        <v>1</v>
      </c>
      <c r="O90" s="28">
        <f t="shared" si="3"/>
        <v>1.5</v>
      </c>
      <c r="P90" s="28">
        <v>0</v>
      </c>
      <c r="Q90" s="28">
        <v>0</v>
      </c>
      <c r="R90" s="28">
        <v>0</v>
      </c>
      <c r="S90" s="28">
        <v>0</v>
      </c>
      <c r="T90" s="28">
        <v>0</v>
      </c>
      <c r="U90" s="27">
        <v>0</v>
      </c>
      <c r="V90" s="27">
        <v>0</v>
      </c>
      <c r="W90" s="27">
        <v>0</v>
      </c>
      <c r="X90" s="27">
        <v>0</v>
      </c>
      <c r="Y90" s="27">
        <v>0</v>
      </c>
      <c r="Z90" s="27">
        <v>0</v>
      </c>
      <c r="AA90" s="27">
        <v>180</v>
      </c>
      <c r="AB90" s="29" t="s">
        <v>25</v>
      </c>
      <c r="AC90" s="27" t="s">
        <v>326</v>
      </c>
      <c r="AD90" s="27" t="s">
        <v>45</v>
      </c>
      <c r="AE90" s="27" t="s">
        <v>338</v>
      </c>
      <c r="AF90" s="35"/>
      <c r="AG90" s="35"/>
      <c r="AH90" s="29"/>
      <c r="AI90" s="26"/>
      <c r="AJ90" s="29"/>
      <c r="AK90" s="27"/>
      <c r="AL90" s="27" t="s">
        <v>337</v>
      </c>
      <c r="AM90" s="29" t="s">
        <v>346</v>
      </c>
      <c r="AN90" s="11" t="s">
        <v>340</v>
      </c>
      <c r="AO90" s="29" t="s">
        <v>347</v>
      </c>
    </row>
    <row r="91" spans="1:41" ht="85.5" x14ac:dyDescent="0.25">
      <c r="A91" s="8" t="s">
        <v>332</v>
      </c>
      <c r="B91" s="9">
        <v>6613006700</v>
      </c>
      <c r="C91" s="19" t="s">
        <v>273</v>
      </c>
      <c r="D91" s="8" t="s">
        <v>24</v>
      </c>
      <c r="E91" s="8" t="s">
        <v>279</v>
      </c>
      <c r="F91" s="7">
        <v>1</v>
      </c>
      <c r="G91" s="7" t="s">
        <v>21</v>
      </c>
      <c r="H91" s="12">
        <v>3</v>
      </c>
      <c r="I91" s="12" t="s">
        <v>22</v>
      </c>
      <c r="J91" s="12">
        <v>2</v>
      </c>
      <c r="K91" s="12" t="s">
        <v>23</v>
      </c>
      <c r="L91" s="28">
        <v>2</v>
      </c>
      <c r="M91" s="28">
        <v>0.75</v>
      </c>
      <c r="N91" s="28">
        <v>1</v>
      </c>
      <c r="O91" s="28">
        <f>M91*L91</f>
        <v>1.5</v>
      </c>
      <c r="P91" s="28">
        <v>0</v>
      </c>
      <c r="Q91" s="28">
        <v>0</v>
      </c>
      <c r="R91" s="28">
        <v>0</v>
      </c>
      <c r="S91" s="28">
        <v>0</v>
      </c>
      <c r="T91" s="28">
        <v>0</v>
      </c>
      <c r="U91" s="27">
        <v>0</v>
      </c>
      <c r="V91" s="27">
        <v>0</v>
      </c>
      <c r="W91" s="27">
        <v>0</v>
      </c>
      <c r="X91" s="27">
        <v>0</v>
      </c>
      <c r="Y91" s="27">
        <v>0</v>
      </c>
      <c r="Z91" s="27">
        <v>0</v>
      </c>
      <c r="AA91" s="27">
        <v>180</v>
      </c>
      <c r="AB91" s="29" t="s">
        <v>25</v>
      </c>
      <c r="AC91" s="27" t="s">
        <v>326</v>
      </c>
      <c r="AD91" s="27" t="s">
        <v>46</v>
      </c>
      <c r="AE91" s="27">
        <v>61</v>
      </c>
      <c r="AF91" s="35" t="s">
        <v>420</v>
      </c>
      <c r="AG91" s="35" t="s">
        <v>483</v>
      </c>
      <c r="AH91" s="29"/>
      <c r="AI91" s="26"/>
      <c r="AJ91" s="29"/>
      <c r="AK91" s="27"/>
      <c r="AL91" s="27" t="s">
        <v>337</v>
      </c>
      <c r="AM91" s="29" t="s">
        <v>350</v>
      </c>
      <c r="AN91" s="11" t="s">
        <v>340</v>
      </c>
      <c r="AO91" s="29" t="s">
        <v>353</v>
      </c>
    </row>
    <row r="92" spans="1:41" ht="210" x14ac:dyDescent="0.25">
      <c r="A92" s="8" t="s">
        <v>333</v>
      </c>
      <c r="B92" s="9">
        <v>6613006700</v>
      </c>
      <c r="C92" s="19" t="s">
        <v>273</v>
      </c>
      <c r="D92" s="8" t="s">
        <v>24</v>
      </c>
      <c r="E92" s="8" t="s">
        <v>279</v>
      </c>
      <c r="F92" s="7">
        <v>1</v>
      </c>
      <c r="G92" s="7" t="s">
        <v>21</v>
      </c>
      <c r="H92" s="12">
        <v>3</v>
      </c>
      <c r="I92" s="12" t="s">
        <v>22</v>
      </c>
      <c r="J92" s="12">
        <v>2</v>
      </c>
      <c r="K92" s="12" t="s">
        <v>23</v>
      </c>
      <c r="L92" s="28">
        <v>2</v>
      </c>
      <c r="M92" s="28">
        <v>0.75</v>
      </c>
      <c r="N92" s="28">
        <v>1</v>
      </c>
      <c r="O92" s="28">
        <f>M92*L92</f>
        <v>1.5</v>
      </c>
      <c r="P92" s="28">
        <v>0</v>
      </c>
      <c r="Q92" s="28">
        <v>0</v>
      </c>
      <c r="R92" s="28">
        <v>0</v>
      </c>
      <c r="S92" s="28">
        <v>0</v>
      </c>
      <c r="T92" s="28">
        <v>0</v>
      </c>
      <c r="U92" s="27">
        <v>0</v>
      </c>
      <c r="V92" s="27">
        <v>0</v>
      </c>
      <c r="W92" s="27">
        <v>0</v>
      </c>
      <c r="X92" s="27">
        <v>0</v>
      </c>
      <c r="Y92" s="27">
        <v>0</v>
      </c>
      <c r="Z92" s="27">
        <v>0</v>
      </c>
      <c r="AA92" s="27">
        <v>180</v>
      </c>
      <c r="AB92" s="29" t="s">
        <v>25</v>
      </c>
      <c r="AC92" s="27" t="s">
        <v>326</v>
      </c>
      <c r="AD92" s="27" t="s">
        <v>339</v>
      </c>
      <c r="AE92" s="27">
        <v>10</v>
      </c>
      <c r="AF92" s="35" t="s">
        <v>484</v>
      </c>
      <c r="AG92" s="35" t="s">
        <v>485</v>
      </c>
      <c r="AH92" s="29"/>
      <c r="AI92" s="26"/>
      <c r="AJ92" s="29"/>
      <c r="AK92" s="27"/>
      <c r="AL92" s="27" t="s">
        <v>337</v>
      </c>
      <c r="AM92" s="27" t="s">
        <v>341</v>
      </c>
      <c r="AN92" s="11" t="s">
        <v>340</v>
      </c>
      <c r="AO92" s="29" t="s">
        <v>343</v>
      </c>
    </row>
    <row r="93" spans="1:41" ht="178.5" customHeight="1" x14ac:dyDescent="0.25">
      <c r="A93" s="8" t="s">
        <v>354</v>
      </c>
      <c r="B93" s="9">
        <v>7729314745</v>
      </c>
      <c r="C93" s="19" t="s">
        <v>321</v>
      </c>
      <c r="D93" s="14" t="s">
        <v>93</v>
      </c>
      <c r="E93" s="23" t="s">
        <v>322</v>
      </c>
      <c r="F93" s="7">
        <v>1</v>
      </c>
      <c r="G93" s="7" t="s">
        <v>21</v>
      </c>
      <c r="H93" s="12">
        <v>1</v>
      </c>
      <c r="I93" s="12" t="s">
        <v>78</v>
      </c>
      <c r="J93" s="12">
        <v>3</v>
      </c>
      <c r="K93" s="12" t="s">
        <v>77</v>
      </c>
      <c r="L93" s="12">
        <v>2</v>
      </c>
      <c r="M93" s="7">
        <v>0.75</v>
      </c>
      <c r="N93" s="7">
        <v>1</v>
      </c>
      <c r="O93" s="7">
        <f t="shared" ref="O93:O97" si="4">M93*L93</f>
        <v>1.5</v>
      </c>
      <c r="P93" s="7">
        <v>0</v>
      </c>
      <c r="Q93" s="7">
        <v>0</v>
      </c>
      <c r="R93" s="7">
        <v>0</v>
      </c>
      <c r="S93" s="7">
        <v>0</v>
      </c>
      <c r="T93" s="7">
        <v>0</v>
      </c>
      <c r="U93" s="7">
        <v>0</v>
      </c>
      <c r="V93" s="9">
        <v>0</v>
      </c>
      <c r="W93" s="9">
        <v>0</v>
      </c>
      <c r="X93" s="9">
        <v>0</v>
      </c>
      <c r="Y93" s="7">
        <v>0</v>
      </c>
      <c r="Z93" s="7">
        <v>0</v>
      </c>
      <c r="AA93" s="7">
        <v>180</v>
      </c>
      <c r="AB93" s="10" t="s">
        <v>25</v>
      </c>
      <c r="AC93" s="10" t="s">
        <v>60</v>
      </c>
      <c r="AD93" s="7" t="s">
        <v>84</v>
      </c>
      <c r="AE93" s="10">
        <v>21</v>
      </c>
      <c r="AF93" s="50"/>
      <c r="AG93" s="50"/>
      <c r="AH93" s="7"/>
      <c r="AI93" s="7"/>
      <c r="AJ93" s="10"/>
      <c r="AK93" s="10"/>
      <c r="AL93" s="10" t="s">
        <v>286</v>
      </c>
      <c r="AM93" s="10" t="s">
        <v>355</v>
      </c>
      <c r="AN93" s="11"/>
      <c r="AO93" s="8"/>
    </row>
    <row r="94" spans="1:41" ht="213.75" x14ac:dyDescent="0.25">
      <c r="A94" s="8" t="s">
        <v>356</v>
      </c>
      <c r="B94" s="12">
        <v>7708503727</v>
      </c>
      <c r="C94" s="36" t="s">
        <v>357</v>
      </c>
      <c r="D94" s="11" t="s">
        <v>358</v>
      </c>
      <c r="E94" s="11" t="s">
        <v>359</v>
      </c>
      <c r="F94" s="7">
        <v>1</v>
      </c>
      <c r="G94" s="7" t="s">
        <v>21</v>
      </c>
      <c r="H94" s="12">
        <v>1</v>
      </c>
      <c r="I94" s="12" t="s">
        <v>78</v>
      </c>
      <c r="J94" s="12">
        <v>1</v>
      </c>
      <c r="K94" s="12" t="s">
        <v>83</v>
      </c>
      <c r="L94" s="28">
        <v>1</v>
      </c>
      <c r="M94" s="28">
        <v>1.1000000000000001</v>
      </c>
      <c r="N94" s="28">
        <v>1</v>
      </c>
      <c r="O94" s="28">
        <f t="shared" si="4"/>
        <v>1.1000000000000001</v>
      </c>
      <c r="P94" s="28">
        <v>0</v>
      </c>
      <c r="Q94" s="28">
        <v>0</v>
      </c>
      <c r="R94" s="28">
        <v>0</v>
      </c>
      <c r="S94" s="28">
        <v>0</v>
      </c>
      <c r="T94" s="28">
        <v>0</v>
      </c>
      <c r="U94" s="34">
        <v>0</v>
      </c>
      <c r="V94" s="34">
        <v>0</v>
      </c>
      <c r="W94" s="34">
        <v>0</v>
      </c>
      <c r="X94" s="34">
        <v>0</v>
      </c>
      <c r="Y94" s="34">
        <v>0</v>
      </c>
      <c r="Z94" s="34">
        <v>0</v>
      </c>
      <c r="AA94" s="34">
        <v>180</v>
      </c>
      <c r="AB94" s="29" t="s">
        <v>25</v>
      </c>
      <c r="AC94" s="34" t="s">
        <v>334</v>
      </c>
      <c r="AD94" s="34" t="s">
        <v>360</v>
      </c>
      <c r="AE94" s="34" t="s">
        <v>360</v>
      </c>
      <c r="AF94" s="35" t="s">
        <v>361</v>
      </c>
      <c r="AG94" s="35" t="s">
        <v>362</v>
      </c>
      <c r="AH94" s="29" t="s">
        <v>295</v>
      </c>
      <c r="AI94" s="27">
        <v>77080503727</v>
      </c>
      <c r="AJ94" s="29" t="s">
        <v>108</v>
      </c>
      <c r="AK94" s="27" t="s">
        <v>360</v>
      </c>
      <c r="AL94" s="33"/>
      <c r="AM94" s="33"/>
      <c r="AN94" s="33"/>
      <c r="AO94" s="33"/>
    </row>
    <row r="95" spans="1:41" ht="30" x14ac:dyDescent="0.25">
      <c r="A95" s="61" t="s">
        <v>363</v>
      </c>
      <c r="B95" s="62">
        <v>6671257260</v>
      </c>
      <c r="C95" s="63" t="s">
        <v>369</v>
      </c>
      <c r="D95" s="64" t="s">
        <v>368</v>
      </c>
      <c r="E95" s="65" t="s">
        <v>370</v>
      </c>
      <c r="F95" s="60">
        <v>1</v>
      </c>
      <c r="G95" s="60" t="s">
        <v>21</v>
      </c>
      <c r="H95" s="59">
        <v>3</v>
      </c>
      <c r="I95" s="59" t="s">
        <v>22</v>
      </c>
      <c r="J95" s="59">
        <v>1</v>
      </c>
      <c r="K95" s="59" t="s">
        <v>83</v>
      </c>
      <c r="L95" s="58">
        <v>2</v>
      </c>
      <c r="M95" s="58">
        <v>1.1000000000000001</v>
      </c>
      <c r="N95" s="58">
        <v>1</v>
      </c>
      <c r="O95" s="58">
        <f t="shared" si="4"/>
        <v>2.2000000000000002</v>
      </c>
      <c r="P95" s="58">
        <v>0</v>
      </c>
      <c r="Q95" s="58">
        <v>0</v>
      </c>
      <c r="R95" s="58">
        <v>0</v>
      </c>
      <c r="S95" s="58">
        <v>0</v>
      </c>
      <c r="T95" s="58">
        <v>0</v>
      </c>
      <c r="U95" s="55">
        <v>0</v>
      </c>
      <c r="V95" s="55">
        <v>0</v>
      </c>
      <c r="W95" s="55">
        <v>0</v>
      </c>
      <c r="X95" s="55">
        <v>0</v>
      </c>
      <c r="Y95" s="55">
        <v>0</v>
      </c>
      <c r="Z95" s="55">
        <v>0</v>
      </c>
      <c r="AA95" s="55">
        <v>180</v>
      </c>
      <c r="AB95" s="56" t="s">
        <v>25</v>
      </c>
      <c r="AC95" s="55" t="s">
        <v>60</v>
      </c>
      <c r="AD95" s="57" t="s">
        <v>364</v>
      </c>
      <c r="AE95" s="52"/>
      <c r="AF95" s="53"/>
      <c r="AG95" s="53"/>
      <c r="AH95" s="54" t="s">
        <v>365</v>
      </c>
      <c r="AI95" s="38">
        <v>6441022150</v>
      </c>
      <c r="AJ95" s="29" t="s">
        <v>366</v>
      </c>
      <c r="AK95" s="54" t="s">
        <v>364</v>
      </c>
      <c r="AL95" s="52"/>
      <c r="AM95" s="52"/>
      <c r="AN95" s="52"/>
      <c r="AO95" s="52"/>
    </row>
    <row r="96" spans="1:41" ht="158.25" customHeight="1" x14ac:dyDescent="0.25">
      <c r="A96" s="52"/>
      <c r="B96" s="52"/>
      <c r="C96" s="52"/>
      <c r="D96" s="52"/>
      <c r="E96" s="66"/>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3"/>
      <c r="AG96" s="53"/>
      <c r="AH96" s="52"/>
      <c r="AI96" s="27">
        <v>6670200000</v>
      </c>
      <c r="AJ96" s="37" t="s">
        <v>367</v>
      </c>
      <c r="AK96" s="52"/>
      <c r="AL96" s="52"/>
      <c r="AM96" s="52"/>
      <c r="AN96" s="52"/>
      <c r="AO96" s="52"/>
    </row>
    <row r="97" spans="1:41" ht="85.5" x14ac:dyDescent="0.25">
      <c r="A97" s="47" t="s">
        <v>372</v>
      </c>
      <c r="B97" s="45">
        <v>6613006700</v>
      </c>
      <c r="C97" s="46" t="s">
        <v>273</v>
      </c>
      <c r="D97" s="44" t="s">
        <v>24</v>
      </c>
      <c r="E97" s="44" t="s">
        <v>279</v>
      </c>
      <c r="F97" s="43">
        <v>1</v>
      </c>
      <c r="G97" s="43" t="s">
        <v>21</v>
      </c>
      <c r="H97" s="45">
        <v>1</v>
      </c>
      <c r="I97" s="45" t="s">
        <v>78</v>
      </c>
      <c r="J97" s="45">
        <v>5</v>
      </c>
      <c r="K97" s="44" t="s">
        <v>373</v>
      </c>
      <c r="L97" s="48">
        <v>1</v>
      </c>
      <c r="M97" s="48">
        <v>0.75</v>
      </c>
      <c r="N97" s="48">
        <v>1</v>
      </c>
      <c r="O97" s="48">
        <f t="shared" si="4"/>
        <v>0.75</v>
      </c>
      <c r="P97" s="48"/>
      <c r="Q97" s="48"/>
      <c r="R97" s="48"/>
      <c r="S97" s="48"/>
      <c r="T97" s="48"/>
      <c r="U97" s="33"/>
      <c r="V97" s="33"/>
      <c r="W97" s="33"/>
      <c r="X97" s="33"/>
      <c r="Y97" s="33"/>
      <c r="Z97" s="33"/>
      <c r="AA97" s="33">
        <v>180</v>
      </c>
      <c r="AB97" s="42" t="s">
        <v>25</v>
      </c>
      <c r="AC97" s="33" t="s">
        <v>326</v>
      </c>
      <c r="AD97" s="33" t="s">
        <v>46</v>
      </c>
      <c r="AE97" s="33" t="s">
        <v>82</v>
      </c>
      <c r="AF97" s="51" t="s">
        <v>375</v>
      </c>
      <c r="AG97" s="51" t="s">
        <v>374</v>
      </c>
      <c r="AH97" s="33"/>
      <c r="AI97" s="33"/>
      <c r="AJ97" s="33"/>
      <c r="AK97" s="33"/>
      <c r="AL97" s="33"/>
      <c r="AM97" s="33"/>
      <c r="AN97" s="33"/>
      <c r="AO97" s="33"/>
    </row>
  </sheetData>
  <mergeCells count="103">
    <mergeCell ref="B6:E6"/>
    <mergeCell ref="B7:B11"/>
    <mergeCell ref="C7:C11"/>
    <mergeCell ref="D7:D11"/>
    <mergeCell ref="E7:E11"/>
    <mergeCell ref="AC9:AC11"/>
    <mergeCell ref="AA9:AB9"/>
    <mergeCell ref="AB10:AB11"/>
    <mergeCell ref="AA10:AA11"/>
    <mergeCell ref="X9:X11"/>
    <mergeCell ref="F6:Z6"/>
    <mergeCell ref="M9:M11"/>
    <mergeCell ref="N9:N11"/>
    <mergeCell ref="J10:J11"/>
    <mergeCell ref="J9:K9"/>
    <mergeCell ref="F9:G9"/>
    <mergeCell ref="AH6:AO7"/>
    <mergeCell ref="F7:O8"/>
    <mergeCell ref="P9:P11"/>
    <mergeCell ref="Q9:Q11"/>
    <mergeCell ref="R9:R11"/>
    <mergeCell ref="S9:S11"/>
    <mergeCell ref="T9:T11"/>
    <mergeCell ref="AG9:AG11"/>
    <mergeCell ref="AF9:AF11"/>
    <mergeCell ref="AN10:AN11"/>
    <mergeCell ref="AL10:AL11"/>
    <mergeCell ref="AA6:AG8"/>
    <mergeCell ref="U7:Z8"/>
    <mergeCell ref="P7:T8"/>
    <mergeCell ref="AE9:AE11"/>
    <mergeCell ref="AD9:AD11"/>
    <mergeCell ref="AI10:AI11"/>
    <mergeCell ref="I10:I11"/>
    <mergeCell ref="H10:H11"/>
    <mergeCell ref="G10:G11"/>
    <mergeCell ref="F10:F11"/>
    <mergeCell ref="H9:I9"/>
    <mergeCell ref="AO10:AO11"/>
    <mergeCell ref="AM10:AM11"/>
    <mergeCell ref="AJ10:AJ11"/>
    <mergeCell ref="AH10:AH11"/>
    <mergeCell ref="AH8:AK9"/>
    <mergeCell ref="AK10:AK11"/>
    <mergeCell ref="AL8:AO8"/>
    <mergeCell ref="AL9:AM9"/>
    <mergeCell ref="AN9:AO9"/>
    <mergeCell ref="A1:AO1"/>
    <mergeCell ref="A4:AO4"/>
    <mergeCell ref="A2:AO2"/>
    <mergeCell ref="A3:AO3"/>
    <mergeCell ref="AA5:AG5"/>
    <mergeCell ref="A5:Z5"/>
    <mergeCell ref="AH5:AO5"/>
    <mergeCell ref="A6:A11"/>
    <mergeCell ref="K10:K11"/>
    <mergeCell ref="U9:U11"/>
    <mergeCell ref="Y9:Z9"/>
    <mergeCell ref="Y10:Y11"/>
    <mergeCell ref="Z10:Z11"/>
    <mergeCell ref="L9:L11"/>
    <mergeCell ref="O9:O11"/>
    <mergeCell ref="V9:V11"/>
    <mergeCell ref="W9:W11"/>
    <mergeCell ref="F95:F96"/>
    <mergeCell ref="G95:G96"/>
    <mergeCell ref="H95:H96"/>
    <mergeCell ref="I95:I96"/>
    <mergeCell ref="J95:J96"/>
    <mergeCell ref="A95:A96"/>
    <mergeCell ref="B95:B96"/>
    <mergeCell ref="C95:C96"/>
    <mergeCell ref="D95:D96"/>
    <mergeCell ref="E95:E96"/>
    <mergeCell ref="P95:P96"/>
    <mergeCell ref="Q95:Q96"/>
    <mergeCell ref="R95:R96"/>
    <mergeCell ref="S95:S96"/>
    <mergeCell ref="T95:T96"/>
    <mergeCell ref="K95:K96"/>
    <mergeCell ref="L95:L96"/>
    <mergeCell ref="M95:M96"/>
    <mergeCell ref="N95:N96"/>
    <mergeCell ref="O95:O96"/>
    <mergeCell ref="Z95:Z96"/>
    <mergeCell ref="AA95:AA96"/>
    <mergeCell ref="AB95:AB96"/>
    <mergeCell ref="AC95:AC96"/>
    <mergeCell ref="AD95:AD96"/>
    <mergeCell ref="U95:U96"/>
    <mergeCell ref="V95:V96"/>
    <mergeCell ref="W95:W96"/>
    <mergeCell ref="X95:X96"/>
    <mergeCell ref="Y95:Y96"/>
    <mergeCell ref="AL95:AL96"/>
    <mergeCell ref="AM95:AM96"/>
    <mergeCell ref="AN95:AN96"/>
    <mergeCell ref="AO95:AO96"/>
    <mergeCell ref="AE95:AE96"/>
    <mergeCell ref="AF95:AF96"/>
    <mergeCell ref="AG95:AG96"/>
    <mergeCell ref="AH95:AH96"/>
    <mergeCell ref="AK95:AK96"/>
  </mergeCells>
  <pageMargins left="0.31496062992125984" right="0.31496062992125984" top="1.1811023622047245" bottom="0.78740157480314965" header="0.31496062992125984" footer="0.31496062992125984"/>
  <pageSetup paperSize="9" scale="28" fitToHeight="10" orientation="landscape" r:id="rId1"/>
  <colBreaks count="1" manualBreakCount="1">
    <brk id="10" max="9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раздел 1-3</vt:lpstr>
      <vt:lpstr>Лист1</vt:lpstr>
      <vt:lpstr>'раздел 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2020-08-05T06:32:24Z</dcterms:modified>
</cp:coreProperties>
</file>